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S:\Procurement Department\Contracts\FY23\DPW\23DPW002 Routine &amp; Emergency Tree Trimming &amp; Removal\Bid Tabulation\"/>
    </mc:Choice>
  </mc:AlternateContent>
  <xr:revisionPtr revIDLastSave="0" documentId="13_ncr:1_{7B4D9072-CEB1-4227-BA73-ECDD036CD476}" xr6:coauthVersionLast="47" xr6:coauthVersionMax="47" xr10:uidLastSave="{00000000-0000-0000-0000-000000000000}"/>
  <workbookProtection workbookAlgorithmName="SHA-512" workbookHashValue="Y2buD56EErX8tzQiKCoeumm6FDYxdwzLIQYPFwg29pmmZoTK7WigIq9AxXFsUiqryNTjoFMsS/HACxN8Rcm+ZQ==" workbookSaltValue="MKYFBVggsiwcoJyQQzW6+g==" workbookSpinCount="100000" lockStructure="1"/>
  <bookViews>
    <workbookView xWindow="-38520" yWindow="-1635" windowWidth="38640" windowHeight="21240" xr2:uid="{00000000-000D-0000-FFFF-FFFF00000000}"/>
  </bookViews>
  <sheets>
    <sheet name="Stumpy's" sheetId="1" r:id="rId1"/>
    <sheet name="Bartlett" sheetId="2" r:id="rId2"/>
    <sheet name="North Eastern Tree Service, Inc" sheetId="3" r:id="rId3"/>
    <sheet name="Northern Tree Service" sheetId="4" r:id="rId4"/>
    <sheet name="Royer Tree Servic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2" l="1"/>
  <c r="I39" i="5" l="1"/>
  <c r="K26" i="5"/>
  <c r="I39" i="4"/>
  <c r="K26" i="4"/>
  <c r="I39" i="3"/>
  <c r="K26" i="3"/>
  <c r="I39" i="2"/>
  <c r="K26" i="2"/>
  <c r="J50" i="1"/>
  <c r="I39" i="1"/>
  <c r="K26" i="1"/>
  <c r="E51" i="5" l="1"/>
  <c r="E51" i="4"/>
  <c r="E51" i="3"/>
  <c r="E51" i="1"/>
</calcChain>
</file>

<file path=xl/sharedStrings.xml><?xml version="1.0" encoding="utf-8"?>
<sst xmlns="http://schemas.openxmlformats.org/spreadsheetml/2006/main" count="500" uniqueCount="67">
  <si>
    <t>BID FORM A: Bid Sheet</t>
  </si>
  <si>
    <r>
      <t xml:space="preserve">23DPW002 </t>
    </r>
    <r>
      <rPr>
        <b/>
        <sz val="11"/>
        <color rgb="FF000000"/>
        <rFont val="Bahnschrift SemiLight"/>
        <family val="2"/>
      </rPr>
      <t>Routine &amp; Emergency Tree Trimming &amp; Removal</t>
    </r>
  </si>
  <si>
    <t>Section 1: Standard Rate</t>
  </si>
  <si>
    <t>Item No.</t>
  </si>
  <si>
    <t>Item</t>
  </si>
  <si>
    <t>Year One (1)</t>
  </si>
  <si>
    <t>Year Two (2)</t>
  </si>
  <si>
    <t>Year (3)</t>
  </si>
  <si>
    <t>Standard Rate</t>
  </si>
  <si>
    <t>Total</t>
  </si>
  <si>
    <t>Aerial Bucket Truck Crew Standard Rate</t>
  </si>
  <si>
    <t>Log Truck Crew Standard Rate</t>
  </si>
  <si>
    <t>Chip Truck Crew Standard Rate</t>
  </si>
  <si>
    <t>Dump Truck Crew Standard Rate</t>
  </si>
  <si>
    <t>Stump Removal Crew Standard Rate</t>
  </si>
  <si>
    <t>Crane Crew Standard Rate</t>
  </si>
  <si>
    <t>Skid Steer Loader Crew Standard Rate</t>
  </si>
  <si>
    <t>Supplemental Crew Member Standard Rate</t>
  </si>
  <si>
    <t>Annual Total for section one (Sum of the annual pricing for the above-mentioned locations)</t>
  </si>
  <si>
    <t>Year 1 Total:</t>
  </si>
  <si>
    <t xml:space="preserve">Year 2 total: </t>
  </si>
  <si>
    <t>Year 3 total:</t>
  </si>
  <si>
    <t>Annual Total: yr 1+2+3=</t>
  </si>
  <si>
    <t>Section 2: Overtime Rate &amp; Emergency Response.</t>
  </si>
  <si>
    <t xml:space="preserve">Log Truck Crew Overtime Rate </t>
  </si>
  <si>
    <t xml:space="preserve">Chip Truck Crew Overtime Rate </t>
  </si>
  <si>
    <t xml:space="preserve">Dump Truck Crew Overtime Rate </t>
  </si>
  <si>
    <t>Stump Removal Crew Overtime Rate</t>
  </si>
  <si>
    <t xml:space="preserve">Crane Crew Overtime Rate </t>
  </si>
  <si>
    <t>Skid Steer Loader Overtime Rate</t>
  </si>
  <si>
    <t>Supplemental Crew Member Overtime Rate</t>
  </si>
  <si>
    <t>Emergency Response Assistant Standard Rate</t>
  </si>
  <si>
    <t>Emergency Response Assistant Overtime Rate</t>
  </si>
  <si>
    <t>Annual Total for section Two (Sum of the annual pricing for the above-mentioned locations)</t>
  </si>
  <si>
    <t>Section 3: hauling, dumping and stump grinding</t>
  </si>
  <si>
    <t xml:space="preserve">$/Cu. Yd. </t>
  </si>
  <si>
    <t>Woodchip hauling and disposal per Cubic Yard</t>
  </si>
  <si>
    <t>Woody debris hauling and disposal per Cubic Yard</t>
  </si>
  <si>
    <t>Woody debris hauling and disposal per Ton</t>
  </si>
  <si>
    <t>Woody debris dumping and disposal per Cubic Yard</t>
  </si>
  <si>
    <t>Stump grindings disposal per Cubic Yard</t>
  </si>
  <si>
    <t>Annual Total for section Three (Sum of the annual pricing for the above-mentioned locations)</t>
  </si>
  <si>
    <t xml:space="preserve">Subtotal of Section 1+2+3 for annual total: </t>
  </si>
  <si>
    <t>x</t>
  </si>
  <si>
    <t>Bid Form B: Bidder Information Response</t>
  </si>
  <si>
    <t>Bid Form C: Certificate of Compliance with MA Tax Laws</t>
  </si>
  <si>
    <t xml:space="preserve">Bid Form D: Non-Collusion </t>
  </si>
  <si>
    <t>Bid Form E: Non-Debarment</t>
  </si>
  <si>
    <t>Bid Form F: OSHA</t>
  </si>
  <si>
    <t>Bid Form G: References</t>
  </si>
  <si>
    <t>Bid Form H: Certificate of Authority</t>
  </si>
  <si>
    <t>Acknowledgment of Addendum</t>
  </si>
  <si>
    <t>Bid Deposit</t>
  </si>
  <si>
    <t>Stumpys Tree Service (bid received 12/1/2022 @ 12:20 PM)</t>
  </si>
  <si>
    <t>The F.A. Bartlett Tree Expert Company (Bid received 12/1/2022 @ 10:22 AM)</t>
  </si>
  <si>
    <t>Bid Form I: Certificate of Good Faith</t>
  </si>
  <si>
    <t>N.A</t>
  </si>
  <si>
    <r>
      <t xml:space="preserve">23DPW002 </t>
    </r>
    <r>
      <rPr>
        <b/>
        <sz val="14"/>
        <color rgb="FF000000"/>
        <rFont val="Bahnschrift SemiLight"/>
        <family val="2"/>
      </rPr>
      <t>Routine &amp; Emergency Tree Trimming &amp; Removal</t>
    </r>
  </si>
  <si>
    <t>DID NOT SUBMIT BID</t>
  </si>
  <si>
    <t>$DID NOT SUBMIT BID</t>
  </si>
  <si>
    <t>not responsive, cannot preform all services required</t>
  </si>
  <si>
    <t>$not responsive, cannot preform all services required</t>
  </si>
  <si>
    <t>$$not responsive, cannot preform all services required</t>
  </si>
  <si>
    <t>not responsive, cannot preform all services required per minimum reqs on page 15 through 16 of IFB.</t>
  </si>
  <si>
    <t>North-Eastern Tree Service, Inc (Bid received 12/1/22 @ 9:45 AM)</t>
  </si>
  <si>
    <t>Northern Tree Service, LLC (Bid received 11/30/2022 @ 11:00 AM)</t>
  </si>
  <si>
    <t>Royer Tree Service, Inc (Bi received 11/29/2022)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</si>
</sst>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2"/>
      <color rgb="FF000000"/>
      <name val="Bahnschrift SemiLight"/>
      <family val="2"/>
    </font>
    <font>
      <b/>
      <i/>
      <sz val="12"/>
      <color rgb="FF000000"/>
      <name val="Bahnschrift SemiLight"/>
      <family val="2"/>
    </font>
    <font>
      <b/>
      <sz val="11"/>
      <color rgb="FF000000"/>
      <name val="Bahnschrift SemiLight"/>
      <family val="2"/>
    </font>
    <font>
      <b/>
      <sz val="12"/>
      <color theme="1"/>
      <name val="Bahnschrift SemiLight"/>
      <family val="2"/>
    </font>
    <font>
      <sz val="12"/>
      <color theme="1"/>
      <name val="Bahnschrift SemiLight"/>
      <family val="2"/>
    </font>
    <font>
      <sz val="12"/>
      <color rgb="FF000000"/>
      <name val="Bahnschrift SemiLight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Verdana"/>
      <family val="2"/>
    </font>
    <font>
      <b/>
      <sz val="14"/>
      <color rgb="FF000000"/>
      <name val="Bahnschrift SemiLight"/>
      <family val="2"/>
    </font>
    <font>
      <sz val="14"/>
      <color theme="1"/>
      <name val="Calibri"/>
      <family val="2"/>
      <scheme val="minor"/>
    </font>
    <font>
      <b/>
      <i/>
      <sz val="14"/>
      <color rgb="FF000000"/>
      <name val="Bahnschrift SemiLight"/>
      <family val="2"/>
    </font>
    <font>
      <b/>
      <sz val="14"/>
      <color theme="1"/>
      <name val="Bahnschrift SemiLight"/>
      <family val="2"/>
    </font>
    <font>
      <sz val="14"/>
      <color theme="1"/>
      <name val="Bahnschrift SemiLight"/>
      <family val="2"/>
    </font>
    <font>
      <sz val="14"/>
      <color rgb="FF000000"/>
      <name val="Bahnschrift SemiLight"/>
      <family val="2"/>
    </font>
    <font>
      <b/>
      <sz val="18"/>
      <color rgb="FFFF0000"/>
      <name val="Bahnschrift SemiLight"/>
      <family val="2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D9D9D9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06">
    <xf numFmtId="0" fontId="0" fillId="0" borderId="0" xfId="0"/>
    <xf numFmtId="0" fontId="1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4" fillId="0" borderId="1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4" fontId="4" fillId="0" borderId="5" xfId="1" applyFont="1" applyBorder="1" applyAlignment="1">
      <alignment horizontal="left" vertical="center" wrapText="1"/>
    </xf>
    <xf numFmtId="44" fontId="0" fillId="0" borderId="8" xfId="1" applyFont="1" applyBorder="1" applyAlignment="1">
      <alignment vertical="top" wrapText="1"/>
    </xf>
    <xf numFmtId="44" fontId="4" fillId="0" borderId="8" xfId="1" applyFont="1" applyBorder="1" applyAlignment="1">
      <alignment vertical="center" wrapText="1"/>
    </xf>
    <xf numFmtId="44" fontId="4" fillId="0" borderId="5" xfId="1" applyFont="1" applyBorder="1" applyAlignment="1">
      <alignment vertical="center" wrapText="1"/>
    </xf>
    <xf numFmtId="44" fontId="4" fillId="0" borderId="14" xfId="1" applyFont="1" applyBorder="1" applyAlignment="1">
      <alignment vertical="center" wrapText="1"/>
    </xf>
    <xf numFmtId="44" fontId="4" fillId="0" borderId="9" xfId="1" applyFont="1" applyBorder="1" applyAlignment="1">
      <alignment vertical="center" wrapText="1"/>
    </xf>
    <xf numFmtId="0" fontId="9" fillId="3" borderId="18" xfId="0" applyFont="1" applyFill="1" applyBorder="1" applyAlignment="1">
      <alignment horizontal="left" vertical="top" wrapText="1"/>
    </xf>
    <xf numFmtId="0" fontId="12" fillId="0" borderId="0" xfId="0" applyFont="1"/>
    <xf numFmtId="0" fontId="11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2" fillId="0" borderId="8" xfId="0" applyFont="1" applyBorder="1" applyAlignment="1">
      <alignment vertical="top" wrapText="1"/>
    </xf>
    <xf numFmtId="0" fontId="14" fillId="0" borderId="9" xfId="0" applyFont="1" applyBorder="1" applyAlignment="1">
      <alignment vertical="center" wrapText="1"/>
    </xf>
    <xf numFmtId="44" fontId="14" fillId="0" borderId="8" xfId="1" applyFont="1" applyBorder="1" applyAlignment="1">
      <alignment vertical="center" wrapText="1"/>
    </xf>
    <xf numFmtId="44" fontId="1" fillId="2" borderId="9" xfId="1" applyFont="1" applyFill="1" applyBorder="1" applyAlignment="1">
      <alignment vertical="center" wrapText="1"/>
    </xf>
    <xf numFmtId="44" fontId="4" fillId="0" borderId="13" xfId="1" applyFont="1" applyBorder="1" applyAlignment="1">
      <alignment vertical="center" wrapText="1"/>
    </xf>
    <xf numFmtId="0" fontId="1" fillId="2" borderId="9" xfId="1" applyNumberFormat="1" applyFont="1" applyFill="1" applyBorder="1" applyAlignment="1">
      <alignment horizontal="left" vertical="center" wrapText="1"/>
    </xf>
    <xf numFmtId="8" fontId="4" fillId="0" borderId="8" xfId="1" applyNumberFormat="1" applyFont="1" applyBorder="1" applyAlignment="1">
      <alignment vertical="center" wrapText="1"/>
    </xf>
    <xf numFmtId="164" fontId="4" fillId="0" borderId="8" xfId="1" applyNumberFormat="1" applyFont="1" applyBorder="1" applyAlignment="1">
      <alignment vertical="center" wrapText="1"/>
    </xf>
    <xf numFmtId="164" fontId="4" fillId="0" borderId="5" xfId="1" applyNumberFormat="1" applyFont="1" applyBorder="1" applyAlignment="1">
      <alignment vertical="center" wrapText="1"/>
    </xf>
    <xf numFmtId="0" fontId="10" fillId="3" borderId="15" xfId="0" applyFont="1" applyFill="1" applyBorder="1" applyAlignment="1">
      <alignment horizontal="left" vertical="top" wrapText="1"/>
    </xf>
    <xf numFmtId="0" fontId="10" fillId="3" borderId="16" xfId="0" applyFont="1" applyFill="1" applyBorder="1" applyAlignment="1">
      <alignment horizontal="left" vertical="top" wrapText="1"/>
    </xf>
    <xf numFmtId="0" fontId="10" fillId="3" borderId="17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0" fontId="9" fillId="3" borderId="17" xfId="0" applyFont="1" applyFill="1" applyBorder="1" applyAlignment="1">
      <alignment horizontal="left" vertical="top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44" fontId="1" fillId="2" borderId="1" xfId="1" applyFont="1" applyFill="1" applyBorder="1" applyAlignment="1">
      <alignment vertical="center" wrapText="1"/>
    </xf>
    <xf numFmtId="44" fontId="1" fillId="2" borderId="2" xfId="1" applyFont="1" applyFill="1" applyBorder="1" applyAlignment="1">
      <alignment vertical="center" wrapText="1"/>
    </xf>
    <xf numFmtId="44" fontId="1" fillId="2" borderId="3" xfId="1" applyFont="1" applyFill="1" applyBorder="1" applyAlignment="1">
      <alignment vertical="center" wrapText="1"/>
    </xf>
    <xf numFmtId="44" fontId="1" fillId="2" borderId="4" xfId="1" applyFont="1" applyFill="1" applyBorder="1" applyAlignment="1">
      <alignment vertical="center" wrapText="1"/>
    </xf>
    <xf numFmtId="44" fontId="1" fillId="2" borderId="0" xfId="1" applyFont="1" applyFill="1" applyAlignment="1">
      <alignment vertical="center" wrapText="1"/>
    </xf>
    <xf numFmtId="44" fontId="1" fillId="2" borderId="5" xfId="1" applyFont="1" applyFill="1" applyBorder="1" applyAlignment="1">
      <alignment vertical="center" wrapText="1"/>
    </xf>
    <xf numFmtId="44" fontId="1" fillId="2" borderId="6" xfId="1" applyFont="1" applyFill="1" applyBorder="1" applyAlignment="1">
      <alignment vertical="center" wrapText="1"/>
    </xf>
    <xf numFmtId="44" fontId="1" fillId="2" borderId="7" xfId="1" applyFont="1" applyFill="1" applyBorder="1" applyAlignment="1">
      <alignment vertical="center" wrapText="1"/>
    </xf>
    <xf numFmtId="44" fontId="1" fillId="2" borderId="8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4" fontId="4" fillId="0" borderId="4" xfId="1" applyFont="1" applyBorder="1" applyAlignment="1">
      <alignment horizontal="center" vertical="center" wrapText="1"/>
    </xf>
    <xf numFmtId="44" fontId="4" fillId="0" borderId="0" xfId="1" applyFont="1" applyAlignment="1">
      <alignment horizontal="center" vertical="center" wrapText="1"/>
    </xf>
    <xf numFmtId="44" fontId="4" fillId="0" borderId="5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44" fontId="4" fillId="0" borderId="7" xfId="1" applyFont="1" applyBorder="1" applyAlignment="1">
      <alignment horizontal="center" vertical="center" wrapText="1"/>
    </xf>
    <xf numFmtId="44" fontId="4" fillId="0" borderId="8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4" fontId="4" fillId="0" borderId="6" xfId="1" applyFont="1" applyBorder="1" applyAlignment="1">
      <alignment vertical="center" wrapText="1"/>
    </xf>
    <xf numFmtId="44" fontId="4" fillId="0" borderId="8" xfId="1" applyFont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44" fontId="4" fillId="0" borderId="10" xfId="1" applyFont="1" applyBorder="1" applyAlignment="1">
      <alignment vertical="center" wrapText="1"/>
    </xf>
    <xf numFmtId="44" fontId="4" fillId="0" borderId="11" xfId="1" applyFont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4" fontId="4" fillId="0" borderId="4" xfId="1" applyFont="1" applyBorder="1" applyAlignment="1">
      <alignment horizontal="left" vertical="center" wrapText="1"/>
    </xf>
    <xf numFmtId="44" fontId="4" fillId="0" borderId="5" xfId="1" applyFont="1" applyBorder="1" applyAlignment="1">
      <alignment horizontal="left" vertical="center" wrapText="1"/>
    </xf>
    <xf numFmtId="44" fontId="0" fillId="0" borderId="6" xfId="1" applyFont="1" applyBorder="1" applyAlignment="1">
      <alignment vertical="top" wrapText="1"/>
    </xf>
    <xf numFmtId="44" fontId="0" fillId="0" borderId="8" xfId="1" applyFont="1" applyBorder="1" applyAlignment="1">
      <alignment vertical="top" wrapText="1"/>
    </xf>
    <xf numFmtId="44" fontId="4" fillId="0" borderId="4" xfId="1" applyFont="1" applyBorder="1" applyAlignment="1">
      <alignment horizontal="left" vertical="top" wrapText="1"/>
    </xf>
    <xf numFmtId="44" fontId="4" fillId="0" borderId="5" xfId="1" applyFont="1" applyBorder="1" applyAlignment="1">
      <alignment horizontal="left" vertical="top" wrapText="1"/>
    </xf>
    <xf numFmtId="44" fontId="4" fillId="0" borderId="1" xfId="1" applyFont="1" applyBorder="1" applyAlignment="1">
      <alignment vertical="center" wrapText="1"/>
    </xf>
    <xf numFmtId="44" fontId="4" fillId="0" borderId="2" xfId="1" applyFont="1" applyBorder="1" applyAlignment="1">
      <alignment vertical="center" wrapText="1"/>
    </xf>
    <xf numFmtId="44" fontId="4" fillId="0" borderId="3" xfId="1" applyFont="1" applyBorder="1" applyAlignment="1">
      <alignment vertical="center" wrapText="1"/>
    </xf>
    <xf numFmtId="44" fontId="0" fillId="0" borderId="7" xfId="1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44" fontId="4" fillId="0" borderId="4" xfId="1" applyFont="1" applyBorder="1" applyAlignment="1">
      <alignment vertical="center" wrapText="1"/>
    </xf>
    <xf numFmtId="44" fontId="4" fillId="0" borderId="0" xfId="1" applyFont="1" applyAlignment="1">
      <alignment vertical="center" wrapText="1"/>
    </xf>
    <xf numFmtId="44" fontId="4" fillId="0" borderId="5" xfId="1" applyFont="1" applyBorder="1" applyAlignment="1">
      <alignment vertical="center" wrapText="1"/>
    </xf>
    <xf numFmtId="44" fontId="4" fillId="0" borderId="7" xfId="1" applyFont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44" fontId="14" fillId="0" borderId="10" xfId="1" applyFont="1" applyBorder="1" applyAlignment="1">
      <alignment vertical="center" wrapText="1"/>
    </xf>
    <xf numFmtId="44" fontId="14" fillId="0" borderId="11" xfId="1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7" xfId="0" applyFont="1" applyBorder="1" applyAlignment="1">
      <alignment vertical="top" wrapText="1"/>
    </xf>
    <xf numFmtId="0" fontId="14" fillId="0" borderId="7" xfId="0" applyFont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44" fontId="4" fillId="0" borderId="3" xfId="1" applyFont="1" applyBorder="1" applyAlignment="1">
      <alignment horizontal="center" vertical="center" wrapText="1"/>
    </xf>
    <xf numFmtId="44" fontId="6" fillId="2" borderId="10" xfId="1" applyFont="1" applyFill="1" applyBorder="1" applyAlignment="1">
      <alignment vertical="center" wrapText="1"/>
    </xf>
    <xf numFmtId="44" fontId="6" fillId="2" borderId="11" xfId="1" applyFont="1" applyFill="1" applyBorder="1" applyAlignment="1">
      <alignment vertical="center" wrapText="1"/>
    </xf>
    <xf numFmtId="44" fontId="4" fillId="0" borderId="12" xfId="1" applyFont="1" applyBorder="1" applyAlignment="1">
      <alignment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8" fontId="4" fillId="0" borderId="10" xfId="1" applyNumberFormat="1" applyFont="1" applyBorder="1" applyAlignment="1">
      <alignment vertical="center" wrapText="1"/>
    </xf>
    <xf numFmtId="164" fontId="4" fillId="0" borderId="10" xfId="1" applyNumberFormat="1" applyFont="1" applyBorder="1" applyAlignment="1">
      <alignment vertical="center" wrapText="1"/>
    </xf>
    <xf numFmtId="164" fontId="4" fillId="0" borderId="11" xfId="1" applyNumberFormat="1" applyFont="1" applyBorder="1" applyAlignment="1">
      <alignment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164" fontId="4" fillId="0" borderId="6" xfId="1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vertical="center" wrapText="1"/>
    </xf>
    <xf numFmtId="164" fontId="1" fillId="2" borderId="2" xfId="1" applyNumberFormat="1" applyFont="1" applyFill="1" applyBorder="1" applyAlignment="1">
      <alignment vertical="center" wrapText="1"/>
    </xf>
    <xf numFmtId="164" fontId="1" fillId="2" borderId="3" xfId="1" applyNumberFormat="1" applyFont="1" applyFill="1" applyBorder="1" applyAlignment="1">
      <alignment vertical="center" wrapText="1"/>
    </xf>
    <xf numFmtId="164" fontId="1" fillId="2" borderId="4" xfId="1" applyNumberFormat="1" applyFont="1" applyFill="1" applyBorder="1" applyAlignment="1">
      <alignment vertical="center" wrapText="1"/>
    </xf>
    <xf numFmtId="164" fontId="1" fillId="2" borderId="0" xfId="1" applyNumberFormat="1" applyFont="1" applyFill="1" applyAlignment="1">
      <alignment vertical="center" wrapText="1"/>
    </xf>
    <xf numFmtId="164" fontId="1" fillId="2" borderId="5" xfId="1" applyNumberFormat="1" applyFont="1" applyFill="1" applyBorder="1" applyAlignment="1">
      <alignment vertical="center" wrapText="1"/>
    </xf>
    <xf numFmtId="164" fontId="1" fillId="2" borderId="6" xfId="1" applyNumberFormat="1" applyFont="1" applyFill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1" fillId="2" borderId="8" xfId="1" applyNumberFormat="1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zoomScale="85" zoomScaleNormal="85" workbookViewId="0">
      <selection activeCell="F18" sqref="F18"/>
    </sheetView>
  </sheetViews>
  <sheetFormatPr defaultRowHeight="15" x14ac:dyDescent="0.25"/>
  <cols>
    <col min="1" max="1" width="6.42578125" bestFit="1" customWidth="1"/>
    <col min="5" max="5" width="30" customWidth="1"/>
    <col min="6" max="6" width="33.28515625" customWidth="1"/>
    <col min="7" max="7" width="32" customWidth="1"/>
    <col min="8" max="8" width="25.42578125" customWidth="1"/>
    <col min="9" max="9" width="33.140625" customWidth="1"/>
    <col min="10" max="11" width="38.28515625" customWidth="1"/>
  </cols>
  <sheetData>
    <row r="1" spans="1:13" ht="15" customHeight="1" x14ac:dyDescent="0.25">
      <c r="A1" s="39" t="s">
        <v>53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ht="18" customHeight="1" x14ac:dyDescent="0.25">
      <c r="A2" s="15" t="s">
        <v>43</v>
      </c>
      <c r="B2" s="33" t="s">
        <v>44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ht="18.75" x14ac:dyDescent="0.25">
      <c r="A3" s="15" t="s">
        <v>43</v>
      </c>
      <c r="B3" s="33" t="s">
        <v>45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5"/>
    </row>
    <row r="4" spans="1:13" ht="18.75" x14ac:dyDescent="0.25">
      <c r="A4" s="15" t="s">
        <v>43</v>
      </c>
      <c r="B4" s="33" t="s">
        <v>46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</row>
    <row r="5" spans="1:13" ht="18.75" x14ac:dyDescent="0.25">
      <c r="A5" s="15" t="s">
        <v>43</v>
      </c>
      <c r="B5" s="33" t="s">
        <v>47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ht="45" customHeight="1" x14ac:dyDescent="0.25">
      <c r="A6" s="15" t="s">
        <v>43</v>
      </c>
      <c r="B6" s="33" t="s">
        <v>48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</row>
    <row r="7" spans="1:13" ht="30" customHeight="1" x14ac:dyDescent="0.25">
      <c r="A7" s="15" t="s">
        <v>43</v>
      </c>
      <c r="B7" s="33" t="s">
        <v>49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/>
    </row>
    <row r="8" spans="1:13" ht="30" customHeight="1" x14ac:dyDescent="0.25">
      <c r="A8" s="15" t="s">
        <v>43</v>
      </c>
      <c r="B8" s="33" t="s">
        <v>50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5"/>
    </row>
    <row r="9" spans="1:13" ht="45" customHeight="1" x14ac:dyDescent="0.25">
      <c r="A9" s="15" t="s">
        <v>43</v>
      </c>
      <c r="B9" s="36" t="s">
        <v>55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8"/>
    </row>
    <row r="10" spans="1:13" ht="45" customHeight="1" x14ac:dyDescent="0.25">
      <c r="A10" s="15" t="s">
        <v>43</v>
      </c>
      <c r="B10" s="33" t="s">
        <v>51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3" ht="30" customHeight="1" thickBot="1" x14ac:dyDescent="0.3">
      <c r="A11" s="15" t="s">
        <v>43</v>
      </c>
      <c r="B11" s="33" t="s">
        <v>52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/>
    </row>
    <row r="12" spans="1:13" ht="45" customHeight="1" x14ac:dyDescent="0.25">
      <c r="A12" s="42" t="s">
        <v>0</v>
      </c>
      <c r="B12" s="43"/>
      <c r="C12" s="43"/>
      <c r="D12" s="43"/>
      <c r="E12" s="43"/>
      <c r="F12" s="43"/>
      <c r="G12" s="43"/>
      <c r="H12" s="43"/>
      <c r="I12" s="43"/>
      <c r="J12" s="43"/>
      <c r="K12" s="44"/>
    </row>
    <row r="13" spans="1:13" ht="45" customHeight="1" x14ac:dyDescent="0.25">
      <c r="A13" s="104" t="s">
        <v>1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6"/>
    </row>
    <row r="14" spans="1:13" ht="89.25" customHeight="1" thickBot="1" x14ac:dyDescent="0.3">
      <c r="A14" s="107" t="s">
        <v>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9"/>
    </row>
    <row r="15" spans="1:13" ht="15" customHeight="1" thickBot="1" x14ac:dyDescent="0.3">
      <c r="A15" s="1" t="s">
        <v>3</v>
      </c>
      <c r="B15" s="84" t="s">
        <v>4</v>
      </c>
      <c r="C15" s="85"/>
      <c r="D15" s="86" t="s">
        <v>5</v>
      </c>
      <c r="E15" s="87"/>
      <c r="F15" s="88"/>
      <c r="G15" s="86" t="s">
        <v>6</v>
      </c>
      <c r="H15" s="87"/>
      <c r="I15" s="88"/>
      <c r="J15" s="86" t="s">
        <v>7</v>
      </c>
      <c r="K15" s="88"/>
    </row>
    <row r="16" spans="1:13" ht="15.75" thickBot="1" x14ac:dyDescent="0.3">
      <c r="A16" s="2"/>
      <c r="B16" s="77"/>
      <c r="C16" s="78"/>
      <c r="D16" s="79" t="s">
        <v>8</v>
      </c>
      <c r="E16" s="80"/>
      <c r="F16" s="3" t="s">
        <v>9</v>
      </c>
      <c r="G16" s="79" t="s">
        <v>8</v>
      </c>
      <c r="H16" s="80"/>
      <c r="I16" s="3" t="s">
        <v>9</v>
      </c>
      <c r="J16" s="4" t="s">
        <v>8</v>
      </c>
      <c r="K16" s="3" t="s">
        <v>9</v>
      </c>
    </row>
    <row r="17" spans="1:11" ht="15.75" thickBot="1" x14ac:dyDescent="0.3">
      <c r="A17" s="1">
        <v>1</v>
      </c>
      <c r="B17" s="73" t="s">
        <v>10</v>
      </c>
      <c r="C17" s="74"/>
      <c r="D17" s="75">
        <v>250</v>
      </c>
      <c r="E17" s="76"/>
      <c r="F17" s="11">
        <v>250</v>
      </c>
      <c r="G17" s="75">
        <v>300</v>
      </c>
      <c r="H17" s="76"/>
      <c r="I17" s="11">
        <v>300</v>
      </c>
      <c r="J17" s="11">
        <v>300</v>
      </c>
      <c r="K17" s="11">
        <v>300</v>
      </c>
    </row>
    <row r="18" spans="1:11" ht="30" customHeight="1" thickBot="1" x14ac:dyDescent="0.3">
      <c r="A18" s="1">
        <v>2</v>
      </c>
      <c r="B18" s="73" t="s">
        <v>11</v>
      </c>
      <c r="C18" s="74"/>
      <c r="D18" s="75">
        <v>150</v>
      </c>
      <c r="E18" s="76"/>
      <c r="F18" s="11">
        <v>150</v>
      </c>
      <c r="G18" s="75">
        <v>200</v>
      </c>
      <c r="H18" s="76"/>
      <c r="I18" s="11">
        <v>200</v>
      </c>
      <c r="J18" s="11">
        <v>200</v>
      </c>
      <c r="K18" s="11">
        <v>200</v>
      </c>
    </row>
    <row r="19" spans="1:11" ht="30" customHeight="1" thickBot="1" x14ac:dyDescent="0.3">
      <c r="A19" s="1">
        <v>3</v>
      </c>
      <c r="B19" s="73" t="s">
        <v>12</v>
      </c>
      <c r="C19" s="74"/>
      <c r="D19" s="75">
        <v>125</v>
      </c>
      <c r="E19" s="76"/>
      <c r="F19" s="11">
        <v>125</v>
      </c>
      <c r="G19" s="75">
        <v>175</v>
      </c>
      <c r="H19" s="76"/>
      <c r="I19" s="11">
        <v>175</v>
      </c>
      <c r="J19" s="11">
        <v>175</v>
      </c>
      <c r="K19" s="11">
        <v>175</v>
      </c>
    </row>
    <row r="20" spans="1:11" ht="45" customHeight="1" thickBot="1" x14ac:dyDescent="0.3">
      <c r="A20" s="1">
        <v>4</v>
      </c>
      <c r="B20" s="73" t="s">
        <v>13</v>
      </c>
      <c r="C20" s="74"/>
      <c r="D20" s="75">
        <v>63</v>
      </c>
      <c r="E20" s="76"/>
      <c r="F20" s="11">
        <v>63</v>
      </c>
      <c r="G20" s="75">
        <v>100</v>
      </c>
      <c r="H20" s="76"/>
      <c r="I20" s="11">
        <v>100</v>
      </c>
      <c r="J20" s="11">
        <v>100</v>
      </c>
      <c r="K20" s="11">
        <v>100</v>
      </c>
    </row>
    <row r="21" spans="1:11" ht="45" customHeight="1" thickBot="1" x14ac:dyDescent="0.3">
      <c r="A21" s="1">
        <v>5</v>
      </c>
      <c r="B21" s="73" t="s">
        <v>14</v>
      </c>
      <c r="C21" s="74"/>
      <c r="D21" s="75">
        <v>150</v>
      </c>
      <c r="E21" s="76"/>
      <c r="F21" s="11">
        <v>150</v>
      </c>
      <c r="G21" s="75">
        <v>200</v>
      </c>
      <c r="H21" s="76"/>
      <c r="I21" s="11">
        <v>200</v>
      </c>
      <c r="J21" s="11">
        <v>200</v>
      </c>
      <c r="K21" s="11">
        <v>200</v>
      </c>
    </row>
    <row r="22" spans="1:11" ht="30" customHeight="1" thickBot="1" x14ac:dyDescent="0.3">
      <c r="A22" s="1">
        <v>6</v>
      </c>
      <c r="B22" s="73" t="s">
        <v>15</v>
      </c>
      <c r="C22" s="74"/>
      <c r="D22" s="75">
        <v>250</v>
      </c>
      <c r="E22" s="76"/>
      <c r="F22" s="11">
        <v>250</v>
      </c>
      <c r="G22" s="75">
        <v>300</v>
      </c>
      <c r="H22" s="76"/>
      <c r="I22" s="11">
        <v>300</v>
      </c>
      <c r="J22" s="11">
        <v>300</v>
      </c>
      <c r="K22" s="11">
        <v>300</v>
      </c>
    </row>
    <row r="23" spans="1:11" ht="45" customHeight="1" thickBot="1" x14ac:dyDescent="0.3">
      <c r="A23" s="1">
        <v>7</v>
      </c>
      <c r="B23" s="73" t="s">
        <v>16</v>
      </c>
      <c r="C23" s="74"/>
      <c r="D23" s="75">
        <v>150</v>
      </c>
      <c r="E23" s="76"/>
      <c r="F23" s="11">
        <v>150</v>
      </c>
      <c r="G23" s="75">
        <v>200</v>
      </c>
      <c r="H23" s="76"/>
      <c r="I23" s="11">
        <v>200</v>
      </c>
      <c r="J23" s="11">
        <v>200</v>
      </c>
      <c r="K23" s="11">
        <v>200</v>
      </c>
    </row>
    <row r="24" spans="1:11" ht="45" customHeight="1" thickBot="1" x14ac:dyDescent="0.3">
      <c r="A24" s="1">
        <v>8</v>
      </c>
      <c r="B24" s="73" t="s">
        <v>17</v>
      </c>
      <c r="C24" s="74"/>
      <c r="D24" s="75">
        <v>63</v>
      </c>
      <c r="E24" s="76"/>
      <c r="F24" s="11">
        <v>63</v>
      </c>
      <c r="G24" s="75">
        <v>100</v>
      </c>
      <c r="H24" s="76"/>
      <c r="I24" s="11">
        <v>100</v>
      </c>
      <c r="J24" s="11">
        <v>100</v>
      </c>
      <c r="K24" s="11">
        <v>100</v>
      </c>
    </row>
    <row r="25" spans="1:11" ht="60" customHeight="1" thickBot="1" x14ac:dyDescent="0.3">
      <c r="A25" s="42" t="s">
        <v>18</v>
      </c>
      <c r="B25" s="44"/>
      <c r="C25" s="86" t="s">
        <v>19</v>
      </c>
      <c r="D25" s="87"/>
      <c r="E25" s="87"/>
      <c r="F25" s="88"/>
      <c r="G25" s="69" t="s">
        <v>20</v>
      </c>
      <c r="H25" s="99"/>
      <c r="I25" s="70"/>
      <c r="J25" s="5" t="s">
        <v>21</v>
      </c>
      <c r="K25" s="7" t="s">
        <v>22</v>
      </c>
    </row>
    <row r="26" spans="1:11" ht="60" customHeight="1" x14ac:dyDescent="0.25">
      <c r="A26" s="45"/>
      <c r="B26" s="47"/>
      <c r="C26" s="95">
        <v>1201</v>
      </c>
      <c r="D26" s="96"/>
      <c r="E26" s="96"/>
      <c r="F26" s="97"/>
      <c r="G26" s="100">
        <v>1575</v>
      </c>
      <c r="H26" s="101"/>
      <c r="I26" s="102"/>
      <c r="J26" s="12">
        <v>1575</v>
      </c>
      <c r="K26" s="13">
        <f>C26+G26+J26</f>
        <v>4351</v>
      </c>
    </row>
    <row r="27" spans="1:11" ht="44.25" customHeight="1" thickBot="1" x14ac:dyDescent="0.3">
      <c r="A27" s="48"/>
      <c r="B27" s="50"/>
      <c r="C27" s="91"/>
      <c r="D27" s="98"/>
      <c r="E27" s="98"/>
      <c r="F27" s="92"/>
      <c r="G27" s="71"/>
      <c r="H27" s="103"/>
      <c r="I27" s="72"/>
      <c r="J27" s="10"/>
      <c r="K27" s="14"/>
    </row>
    <row r="28" spans="1:11" ht="15" customHeight="1" thickBot="1" x14ac:dyDescent="0.3">
      <c r="A28" s="81" t="s">
        <v>23</v>
      </c>
      <c r="B28" s="82"/>
      <c r="C28" s="82"/>
      <c r="D28" s="82"/>
      <c r="E28" s="82"/>
      <c r="F28" s="82"/>
      <c r="G28" s="82"/>
      <c r="H28" s="82"/>
      <c r="I28" s="82"/>
      <c r="J28" s="82"/>
      <c r="K28" s="83"/>
    </row>
    <row r="29" spans="1:11" ht="15.75" thickBot="1" x14ac:dyDescent="0.3">
      <c r="A29" s="1">
        <v>10</v>
      </c>
      <c r="B29" s="73" t="s">
        <v>24</v>
      </c>
      <c r="C29" s="74"/>
      <c r="D29" s="75">
        <v>263</v>
      </c>
      <c r="E29" s="76"/>
      <c r="F29" s="11">
        <v>263</v>
      </c>
      <c r="G29" s="75">
        <v>313</v>
      </c>
      <c r="H29" s="76"/>
      <c r="I29" s="11">
        <v>313</v>
      </c>
      <c r="J29" s="11">
        <v>313</v>
      </c>
      <c r="K29" s="11">
        <v>313</v>
      </c>
    </row>
    <row r="30" spans="1:11" ht="15.75" thickBot="1" x14ac:dyDescent="0.3">
      <c r="A30" s="1">
        <v>11</v>
      </c>
      <c r="B30" s="73" t="s">
        <v>25</v>
      </c>
      <c r="C30" s="74"/>
      <c r="D30" s="75">
        <v>188</v>
      </c>
      <c r="E30" s="76"/>
      <c r="F30" s="11">
        <v>188</v>
      </c>
      <c r="G30" s="75">
        <v>238</v>
      </c>
      <c r="H30" s="76"/>
      <c r="I30" s="11">
        <v>238</v>
      </c>
      <c r="J30" s="11">
        <v>238</v>
      </c>
      <c r="K30" s="11">
        <v>238</v>
      </c>
    </row>
    <row r="31" spans="1:11" ht="49.5" customHeight="1" thickBot="1" x14ac:dyDescent="0.3">
      <c r="A31" s="1">
        <v>12</v>
      </c>
      <c r="B31" s="73" t="s">
        <v>26</v>
      </c>
      <c r="C31" s="74"/>
      <c r="D31" s="75">
        <v>95</v>
      </c>
      <c r="E31" s="76"/>
      <c r="F31" s="11">
        <v>95</v>
      </c>
      <c r="G31" s="75">
        <v>145</v>
      </c>
      <c r="H31" s="76"/>
      <c r="I31" s="11">
        <v>145</v>
      </c>
      <c r="J31" s="11">
        <v>145</v>
      </c>
      <c r="K31" s="11">
        <v>145</v>
      </c>
    </row>
    <row r="32" spans="1:11" ht="15.75" thickBot="1" x14ac:dyDescent="0.3">
      <c r="A32" s="1">
        <v>13</v>
      </c>
      <c r="B32" s="73" t="s">
        <v>27</v>
      </c>
      <c r="C32" s="74"/>
      <c r="D32" s="75">
        <v>150</v>
      </c>
      <c r="E32" s="76"/>
      <c r="F32" s="11">
        <v>150</v>
      </c>
      <c r="G32" s="75">
        <v>200</v>
      </c>
      <c r="H32" s="76"/>
      <c r="I32" s="11">
        <v>200</v>
      </c>
      <c r="J32" s="11">
        <v>200</v>
      </c>
      <c r="K32" s="11">
        <v>200</v>
      </c>
    </row>
    <row r="33" spans="1:11" ht="60" customHeight="1" thickBot="1" x14ac:dyDescent="0.3">
      <c r="A33" s="1">
        <v>14</v>
      </c>
      <c r="B33" s="73" t="s">
        <v>28</v>
      </c>
      <c r="C33" s="74"/>
      <c r="D33" s="75">
        <v>375</v>
      </c>
      <c r="E33" s="76"/>
      <c r="F33" s="11">
        <v>375</v>
      </c>
      <c r="G33" s="75">
        <v>425</v>
      </c>
      <c r="H33" s="76"/>
      <c r="I33" s="11">
        <v>425</v>
      </c>
      <c r="J33" s="11">
        <v>425</v>
      </c>
      <c r="K33" s="11">
        <v>425</v>
      </c>
    </row>
    <row r="34" spans="1:11" ht="60" customHeight="1" thickBot="1" x14ac:dyDescent="0.3">
      <c r="A34" s="1">
        <v>15</v>
      </c>
      <c r="B34" s="73" t="s">
        <v>29</v>
      </c>
      <c r="C34" s="74"/>
      <c r="D34" s="75">
        <v>225</v>
      </c>
      <c r="E34" s="76"/>
      <c r="F34" s="11">
        <v>225</v>
      </c>
      <c r="G34" s="75">
        <v>275</v>
      </c>
      <c r="H34" s="76"/>
      <c r="I34" s="11">
        <v>275</v>
      </c>
      <c r="J34" s="11">
        <v>275</v>
      </c>
      <c r="K34" s="11">
        <v>275</v>
      </c>
    </row>
    <row r="35" spans="1:11" ht="45" customHeight="1" thickBot="1" x14ac:dyDescent="0.3">
      <c r="A35" s="1">
        <v>16</v>
      </c>
      <c r="B35" s="73" t="s">
        <v>30</v>
      </c>
      <c r="C35" s="74"/>
      <c r="D35" s="75">
        <v>95</v>
      </c>
      <c r="E35" s="76"/>
      <c r="F35" s="11">
        <v>95</v>
      </c>
      <c r="G35" s="75">
        <v>145</v>
      </c>
      <c r="H35" s="76"/>
      <c r="I35" s="11">
        <v>145</v>
      </c>
      <c r="J35" s="11">
        <v>145</v>
      </c>
      <c r="K35" s="11">
        <v>145</v>
      </c>
    </row>
    <row r="36" spans="1:11" ht="60" customHeight="1" thickBot="1" x14ac:dyDescent="0.3">
      <c r="A36" s="1">
        <v>17</v>
      </c>
      <c r="B36" s="73" t="s">
        <v>31</v>
      </c>
      <c r="C36" s="74"/>
      <c r="D36" s="75">
        <v>95</v>
      </c>
      <c r="E36" s="76"/>
      <c r="F36" s="11">
        <v>95</v>
      </c>
      <c r="G36" s="75">
        <v>145</v>
      </c>
      <c r="H36" s="76"/>
      <c r="I36" s="11">
        <v>145</v>
      </c>
      <c r="J36" s="11">
        <v>145</v>
      </c>
      <c r="K36" s="11">
        <v>145</v>
      </c>
    </row>
    <row r="37" spans="1:11" ht="45" customHeight="1" thickBot="1" x14ac:dyDescent="0.3">
      <c r="A37" s="1">
        <v>18</v>
      </c>
      <c r="B37" s="73" t="s">
        <v>32</v>
      </c>
      <c r="C37" s="74"/>
      <c r="D37" s="75">
        <v>95</v>
      </c>
      <c r="E37" s="76"/>
      <c r="F37" s="11">
        <v>195</v>
      </c>
      <c r="G37" s="75">
        <v>145</v>
      </c>
      <c r="H37" s="76"/>
      <c r="I37" s="11">
        <v>145</v>
      </c>
      <c r="J37" s="11">
        <v>145</v>
      </c>
      <c r="K37" s="11">
        <v>145</v>
      </c>
    </row>
    <row r="38" spans="1:11" ht="44.25" customHeight="1" x14ac:dyDescent="0.25">
      <c r="A38" s="42" t="s">
        <v>33</v>
      </c>
      <c r="B38" s="43"/>
      <c r="C38" s="44"/>
      <c r="D38" s="69" t="s">
        <v>19</v>
      </c>
      <c r="E38" s="70"/>
      <c r="F38" s="5" t="s">
        <v>20</v>
      </c>
      <c r="G38" s="69" t="s">
        <v>21</v>
      </c>
      <c r="H38" s="70"/>
      <c r="I38" s="60" t="s">
        <v>22</v>
      </c>
      <c r="J38" s="61"/>
      <c r="K38" s="62"/>
    </row>
    <row r="39" spans="1:11" x14ac:dyDescent="0.25">
      <c r="A39" s="45"/>
      <c r="B39" s="46"/>
      <c r="C39" s="47"/>
      <c r="D39" s="89">
        <v>1581</v>
      </c>
      <c r="E39" s="90"/>
      <c r="F39" s="9">
        <v>2031</v>
      </c>
      <c r="G39" s="93">
        <v>2031</v>
      </c>
      <c r="H39" s="94"/>
      <c r="I39" s="63">
        <f>D39+F39+G39</f>
        <v>5643</v>
      </c>
      <c r="J39" s="64"/>
      <c r="K39" s="65"/>
    </row>
    <row r="40" spans="1:11" ht="15.75" thickBot="1" x14ac:dyDescent="0.3">
      <c r="A40" s="48"/>
      <c r="B40" s="49"/>
      <c r="C40" s="50"/>
      <c r="D40" s="91"/>
      <c r="E40" s="92"/>
      <c r="F40" s="11"/>
      <c r="G40" s="91"/>
      <c r="H40" s="92"/>
      <c r="I40" s="66"/>
      <c r="J40" s="67"/>
      <c r="K40" s="68"/>
    </row>
    <row r="41" spans="1:11" ht="15.75" thickBot="1" x14ac:dyDescent="0.3">
      <c r="A41" s="81" t="s">
        <v>34</v>
      </c>
      <c r="B41" s="82"/>
      <c r="C41" s="82"/>
      <c r="D41" s="82"/>
      <c r="E41" s="82"/>
      <c r="F41" s="82"/>
      <c r="G41" s="82"/>
      <c r="H41" s="82"/>
      <c r="I41" s="82"/>
      <c r="J41" s="82"/>
      <c r="K41" s="83"/>
    </row>
    <row r="42" spans="1:11" ht="30.75" thickBot="1" x14ac:dyDescent="0.3">
      <c r="A42" s="1" t="s">
        <v>3</v>
      </c>
      <c r="B42" s="84" t="s">
        <v>4</v>
      </c>
      <c r="C42" s="85"/>
      <c r="D42" s="86" t="s">
        <v>5</v>
      </c>
      <c r="E42" s="87"/>
      <c r="F42" s="88"/>
      <c r="G42" s="86" t="s">
        <v>6</v>
      </c>
      <c r="H42" s="87"/>
      <c r="I42" s="88"/>
      <c r="J42" s="86" t="s">
        <v>7</v>
      </c>
      <c r="K42" s="88"/>
    </row>
    <row r="43" spans="1:11" ht="15.75" thickBot="1" x14ac:dyDescent="0.3">
      <c r="A43" s="2"/>
      <c r="B43" s="77"/>
      <c r="C43" s="78"/>
      <c r="D43" s="79" t="s">
        <v>35</v>
      </c>
      <c r="E43" s="80"/>
      <c r="F43" s="3" t="s">
        <v>9</v>
      </c>
      <c r="G43" s="79" t="s">
        <v>35</v>
      </c>
      <c r="H43" s="80"/>
      <c r="I43" s="3" t="s">
        <v>9</v>
      </c>
      <c r="J43" s="4" t="s">
        <v>35</v>
      </c>
      <c r="K43" s="3" t="s">
        <v>9</v>
      </c>
    </row>
    <row r="44" spans="1:11" ht="15.75" thickBot="1" x14ac:dyDescent="0.3">
      <c r="A44" s="1">
        <v>19</v>
      </c>
      <c r="B44" s="73" t="s">
        <v>36</v>
      </c>
      <c r="C44" s="74"/>
      <c r="D44" s="75">
        <v>4</v>
      </c>
      <c r="E44" s="76"/>
      <c r="F44" s="11">
        <v>4</v>
      </c>
      <c r="G44" s="75">
        <v>4</v>
      </c>
      <c r="H44" s="76"/>
      <c r="I44" s="11">
        <v>4</v>
      </c>
      <c r="J44" s="11">
        <v>4</v>
      </c>
      <c r="K44" s="11">
        <v>4</v>
      </c>
    </row>
    <row r="45" spans="1:11" ht="15.75" thickBot="1" x14ac:dyDescent="0.3">
      <c r="A45" s="1">
        <v>20</v>
      </c>
      <c r="B45" s="73" t="s">
        <v>37</v>
      </c>
      <c r="C45" s="74"/>
      <c r="D45" s="75">
        <v>25</v>
      </c>
      <c r="E45" s="76"/>
      <c r="F45" s="11">
        <v>25</v>
      </c>
      <c r="G45" s="75">
        <v>25</v>
      </c>
      <c r="H45" s="76"/>
      <c r="I45" s="11">
        <v>25</v>
      </c>
      <c r="J45" s="11">
        <v>25</v>
      </c>
      <c r="K45" s="11">
        <v>25</v>
      </c>
    </row>
    <row r="46" spans="1:11" ht="15.75" thickBot="1" x14ac:dyDescent="0.3">
      <c r="A46" s="1">
        <v>21</v>
      </c>
      <c r="B46" s="73" t="s">
        <v>38</v>
      </c>
      <c r="C46" s="74"/>
      <c r="D46" s="75">
        <v>150</v>
      </c>
      <c r="E46" s="76"/>
      <c r="F46" s="11">
        <v>150</v>
      </c>
      <c r="G46" s="75">
        <v>150</v>
      </c>
      <c r="H46" s="76"/>
      <c r="I46" s="11">
        <v>150</v>
      </c>
      <c r="J46" s="11">
        <v>150</v>
      </c>
      <c r="K46" s="11">
        <v>150</v>
      </c>
    </row>
    <row r="47" spans="1:11" ht="15.75" thickBot="1" x14ac:dyDescent="0.3">
      <c r="A47" s="1">
        <v>22</v>
      </c>
      <c r="B47" s="73" t="s">
        <v>39</v>
      </c>
      <c r="C47" s="74"/>
      <c r="D47" s="75">
        <v>25</v>
      </c>
      <c r="E47" s="76"/>
      <c r="F47" s="11">
        <v>25</v>
      </c>
      <c r="G47" s="75">
        <v>25</v>
      </c>
      <c r="H47" s="76"/>
      <c r="I47" s="11">
        <v>25</v>
      </c>
      <c r="J47" s="11">
        <v>25</v>
      </c>
      <c r="K47" s="11">
        <v>25</v>
      </c>
    </row>
    <row r="48" spans="1:11" ht="15.75" thickBot="1" x14ac:dyDescent="0.3">
      <c r="A48" s="1">
        <v>23</v>
      </c>
      <c r="B48" s="73" t="s">
        <v>40</v>
      </c>
      <c r="C48" s="74"/>
      <c r="D48" s="75">
        <v>4</v>
      </c>
      <c r="E48" s="76"/>
      <c r="F48" s="11">
        <v>4</v>
      </c>
      <c r="G48" s="75">
        <v>4</v>
      </c>
      <c r="H48" s="76"/>
      <c r="I48" s="11">
        <v>4</v>
      </c>
      <c r="J48" s="11">
        <v>4</v>
      </c>
      <c r="K48" s="11">
        <v>4</v>
      </c>
    </row>
    <row r="49" spans="1:11" x14ac:dyDescent="0.25">
      <c r="A49" s="42" t="s">
        <v>41</v>
      </c>
      <c r="B49" s="43"/>
      <c r="C49" s="43"/>
      <c r="D49" s="44"/>
      <c r="E49" s="69" t="s">
        <v>19</v>
      </c>
      <c r="F49" s="70"/>
      <c r="G49" s="5" t="s">
        <v>20</v>
      </c>
      <c r="H49" s="69" t="s">
        <v>21</v>
      </c>
      <c r="I49" s="70"/>
      <c r="J49" s="60" t="s">
        <v>22</v>
      </c>
      <c r="K49" s="62"/>
    </row>
    <row r="50" spans="1:11" ht="15.75" thickBot="1" x14ac:dyDescent="0.3">
      <c r="A50" s="48"/>
      <c r="B50" s="49"/>
      <c r="C50" s="49"/>
      <c r="D50" s="50"/>
      <c r="E50" s="71">
        <v>208</v>
      </c>
      <c r="F50" s="72"/>
      <c r="G50" s="11">
        <v>208</v>
      </c>
      <c r="H50" s="71">
        <v>208</v>
      </c>
      <c r="I50" s="72"/>
      <c r="J50" s="66">
        <f>E50+G50+H50</f>
        <v>624</v>
      </c>
      <c r="K50" s="68"/>
    </row>
    <row r="51" spans="1:11" x14ac:dyDescent="0.25">
      <c r="A51" s="42" t="s">
        <v>42</v>
      </c>
      <c r="B51" s="43"/>
      <c r="C51" s="43"/>
      <c r="D51" s="44"/>
      <c r="E51" s="51">
        <f>K26+I39+J50</f>
        <v>10618</v>
      </c>
      <c r="F51" s="52"/>
      <c r="G51" s="52"/>
      <c r="H51" s="52"/>
      <c r="I51" s="52"/>
      <c r="J51" s="52"/>
      <c r="K51" s="53"/>
    </row>
    <row r="52" spans="1:11" x14ac:dyDescent="0.25">
      <c r="A52" s="45"/>
      <c r="B52" s="46"/>
      <c r="C52" s="46"/>
      <c r="D52" s="47"/>
      <c r="E52" s="54"/>
      <c r="F52" s="55"/>
      <c r="G52" s="55"/>
      <c r="H52" s="55"/>
      <c r="I52" s="55"/>
      <c r="J52" s="55"/>
      <c r="K52" s="56"/>
    </row>
    <row r="53" spans="1:11" ht="15.75" thickBot="1" x14ac:dyDescent="0.3">
      <c r="A53" s="48"/>
      <c r="B53" s="49"/>
      <c r="C53" s="49"/>
      <c r="D53" s="50"/>
      <c r="E53" s="57"/>
      <c r="F53" s="58"/>
      <c r="G53" s="58"/>
      <c r="H53" s="58"/>
      <c r="I53" s="58"/>
      <c r="J53" s="58"/>
      <c r="K53" s="59"/>
    </row>
  </sheetData>
  <mergeCells count="121">
    <mergeCell ref="A12:K12"/>
    <mergeCell ref="A13:K13"/>
    <mergeCell ref="A14:K14"/>
    <mergeCell ref="B15:C15"/>
    <mergeCell ref="D15:F15"/>
    <mergeCell ref="G15:I15"/>
    <mergeCell ref="J15:K15"/>
    <mergeCell ref="B18:C18"/>
    <mergeCell ref="D18:E18"/>
    <mergeCell ref="G18:H18"/>
    <mergeCell ref="B19:C19"/>
    <mergeCell ref="D19:E19"/>
    <mergeCell ref="G19:H19"/>
    <mergeCell ref="B16:C16"/>
    <mergeCell ref="D16:E16"/>
    <mergeCell ref="G16:H16"/>
    <mergeCell ref="B17:C17"/>
    <mergeCell ref="D17:E17"/>
    <mergeCell ref="G17:H17"/>
    <mergeCell ref="B22:C22"/>
    <mergeCell ref="D22:E22"/>
    <mergeCell ref="G22:H22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B24:C24"/>
    <mergeCell ref="D24:E24"/>
    <mergeCell ref="G24:H24"/>
    <mergeCell ref="A25:B27"/>
    <mergeCell ref="C25:F25"/>
    <mergeCell ref="C26:F26"/>
    <mergeCell ref="C27:F27"/>
    <mergeCell ref="G25:I25"/>
    <mergeCell ref="G26:I26"/>
    <mergeCell ref="G27:I27"/>
    <mergeCell ref="B31:C31"/>
    <mergeCell ref="D31:E31"/>
    <mergeCell ref="G31:H31"/>
    <mergeCell ref="B32:C32"/>
    <mergeCell ref="D32:E32"/>
    <mergeCell ref="G32:H32"/>
    <mergeCell ref="A28:K28"/>
    <mergeCell ref="B29:C29"/>
    <mergeCell ref="D29:E29"/>
    <mergeCell ref="G29:H29"/>
    <mergeCell ref="B30:C30"/>
    <mergeCell ref="D30:E30"/>
    <mergeCell ref="G30:H30"/>
    <mergeCell ref="B35:C35"/>
    <mergeCell ref="D35:E35"/>
    <mergeCell ref="G35:H35"/>
    <mergeCell ref="B36:C36"/>
    <mergeCell ref="D36:E36"/>
    <mergeCell ref="G36:H36"/>
    <mergeCell ref="B33:C33"/>
    <mergeCell ref="D33:E33"/>
    <mergeCell ref="G33:H33"/>
    <mergeCell ref="B34:C34"/>
    <mergeCell ref="D34:E34"/>
    <mergeCell ref="G34:H34"/>
    <mergeCell ref="B37:C37"/>
    <mergeCell ref="D37:E37"/>
    <mergeCell ref="G37:H37"/>
    <mergeCell ref="A38:C40"/>
    <mergeCell ref="D38:E38"/>
    <mergeCell ref="D39:E39"/>
    <mergeCell ref="D40:E40"/>
    <mergeCell ref="G38:H38"/>
    <mergeCell ref="G39:H39"/>
    <mergeCell ref="G40:H40"/>
    <mergeCell ref="D43:E43"/>
    <mergeCell ref="G43:H43"/>
    <mergeCell ref="B44:C44"/>
    <mergeCell ref="D44:E44"/>
    <mergeCell ref="G44:H44"/>
    <mergeCell ref="A41:K41"/>
    <mergeCell ref="B42:C42"/>
    <mergeCell ref="D42:F42"/>
    <mergeCell ref="G42:I42"/>
    <mergeCell ref="J42:K42"/>
    <mergeCell ref="A51:D53"/>
    <mergeCell ref="E51:K53"/>
    <mergeCell ref="I38:K38"/>
    <mergeCell ref="I39:K40"/>
    <mergeCell ref="J49:K49"/>
    <mergeCell ref="J50:K50"/>
    <mergeCell ref="A49:D50"/>
    <mergeCell ref="E49:F49"/>
    <mergeCell ref="E50:F50"/>
    <mergeCell ref="H49:I49"/>
    <mergeCell ref="H50:I50"/>
    <mergeCell ref="B47:C47"/>
    <mergeCell ref="D47:E47"/>
    <mergeCell ref="G47:H47"/>
    <mergeCell ref="B48:C48"/>
    <mergeCell ref="D48:E48"/>
    <mergeCell ref="G48:H48"/>
    <mergeCell ref="B45:C45"/>
    <mergeCell ref="D45:E45"/>
    <mergeCell ref="G45:H45"/>
    <mergeCell ref="B46:C46"/>
    <mergeCell ref="D46:E46"/>
    <mergeCell ref="G46:H46"/>
    <mergeCell ref="B43:C43"/>
    <mergeCell ref="B11:M11"/>
    <mergeCell ref="B9:M9"/>
    <mergeCell ref="A1:M1"/>
    <mergeCell ref="B2:M2"/>
    <mergeCell ref="B3:M3"/>
    <mergeCell ref="B4:M4"/>
    <mergeCell ref="B5:M5"/>
    <mergeCell ref="B6:M6"/>
    <mergeCell ref="B7:M7"/>
    <mergeCell ref="B8:M8"/>
    <mergeCell ref="B10:M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622BF-4A83-45F9-9BAF-6175DAC33506}">
  <dimension ref="A1:M53"/>
  <sheetViews>
    <sheetView zoomScale="70" zoomScaleNormal="70" workbookViewId="0">
      <selection activeCell="B11" sqref="A1:M11"/>
    </sheetView>
  </sheetViews>
  <sheetFormatPr defaultRowHeight="15" x14ac:dyDescent="0.25"/>
  <cols>
    <col min="1" max="1" width="6.42578125" bestFit="1" customWidth="1"/>
    <col min="5" max="5" width="30" customWidth="1"/>
    <col min="6" max="6" width="33.28515625" customWidth="1"/>
    <col min="7" max="7" width="32" customWidth="1"/>
    <col min="8" max="8" width="25.42578125" customWidth="1"/>
    <col min="9" max="9" width="33.140625" customWidth="1"/>
    <col min="10" max="11" width="38.28515625" customWidth="1"/>
  </cols>
  <sheetData>
    <row r="1" spans="1:13" ht="18.75" x14ac:dyDescent="0.25">
      <c r="A1" s="39" t="s">
        <v>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ht="18.75" x14ac:dyDescent="0.25">
      <c r="A2" s="15" t="s">
        <v>43</v>
      </c>
      <c r="B2" s="36" t="s">
        <v>44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ht="18.75" x14ac:dyDescent="0.25">
      <c r="A3" s="15" t="s">
        <v>43</v>
      </c>
      <c r="B3" s="36" t="s">
        <v>45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</row>
    <row r="4" spans="1:13" ht="18.75" x14ac:dyDescent="0.25">
      <c r="A4" s="15" t="s">
        <v>43</v>
      </c>
      <c r="B4" s="36" t="s">
        <v>46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3" ht="18.75" x14ac:dyDescent="0.25">
      <c r="A5" s="15" t="s">
        <v>43</v>
      </c>
      <c r="B5" s="36" t="s">
        <v>47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3" ht="18.75" x14ac:dyDescent="0.25">
      <c r="A6" s="15" t="s">
        <v>43</v>
      </c>
      <c r="B6" s="36" t="s">
        <v>48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18.75" x14ac:dyDescent="0.25">
      <c r="A7" s="15" t="s">
        <v>43</v>
      </c>
      <c r="B7" s="36" t="s">
        <v>49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8"/>
    </row>
    <row r="8" spans="1:13" ht="18.75" x14ac:dyDescent="0.25">
      <c r="A8" s="15" t="s">
        <v>56</v>
      </c>
      <c r="B8" s="36" t="s">
        <v>50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8"/>
    </row>
    <row r="9" spans="1:13" ht="18.75" x14ac:dyDescent="0.25">
      <c r="A9" s="15" t="s">
        <v>43</v>
      </c>
      <c r="B9" s="36" t="s">
        <v>55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8"/>
    </row>
    <row r="10" spans="1:13" ht="18.75" x14ac:dyDescent="0.25">
      <c r="A10" s="15" t="s">
        <v>43</v>
      </c>
      <c r="B10" s="36" t="s">
        <v>51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8"/>
    </row>
    <row r="11" spans="1:13" ht="19.5" thickBot="1" x14ac:dyDescent="0.3">
      <c r="A11" s="15" t="s">
        <v>43</v>
      </c>
      <c r="B11" s="36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18.75" x14ac:dyDescent="0.3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8"/>
      <c r="L12" s="16"/>
      <c r="M12" s="16"/>
    </row>
    <row r="13" spans="1:13" ht="18.75" x14ac:dyDescent="0.3">
      <c r="A13" s="165" t="s">
        <v>57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7"/>
      <c r="L13" s="16"/>
      <c r="M13" s="16"/>
    </row>
    <row r="14" spans="1:13" ht="19.5" thickBot="1" x14ac:dyDescent="0.35">
      <c r="A14" s="168" t="s">
        <v>2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70"/>
      <c r="L14" s="16"/>
      <c r="M14" s="16"/>
    </row>
    <row r="15" spans="1:13" ht="54.75" thickBot="1" x14ac:dyDescent="0.35">
      <c r="A15" s="17" t="s">
        <v>3</v>
      </c>
      <c r="B15" s="143" t="s">
        <v>4</v>
      </c>
      <c r="C15" s="144"/>
      <c r="D15" s="136" t="s">
        <v>5</v>
      </c>
      <c r="E15" s="145"/>
      <c r="F15" s="137"/>
      <c r="G15" s="136" t="s">
        <v>6</v>
      </c>
      <c r="H15" s="145"/>
      <c r="I15" s="137"/>
      <c r="J15" s="136" t="s">
        <v>7</v>
      </c>
      <c r="K15" s="137"/>
      <c r="L15" s="16"/>
      <c r="M15" s="16"/>
    </row>
    <row r="16" spans="1:13" ht="19.5" thickBot="1" x14ac:dyDescent="0.35">
      <c r="A16" s="18"/>
      <c r="B16" s="146"/>
      <c r="C16" s="147"/>
      <c r="D16" s="148" t="s">
        <v>8</v>
      </c>
      <c r="E16" s="149"/>
      <c r="F16" s="19" t="s">
        <v>9</v>
      </c>
      <c r="G16" s="148" t="s">
        <v>8</v>
      </c>
      <c r="H16" s="149"/>
      <c r="I16" s="19" t="s">
        <v>9</v>
      </c>
      <c r="J16" s="20" t="s">
        <v>8</v>
      </c>
      <c r="K16" s="19" t="s">
        <v>9</v>
      </c>
      <c r="L16" s="16"/>
      <c r="M16" s="16"/>
    </row>
    <row r="17" spans="1:13" ht="19.5" thickBot="1" x14ac:dyDescent="0.35">
      <c r="A17" s="17">
        <v>1</v>
      </c>
      <c r="B17" s="134" t="s">
        <v>10</v>
      </c>
      <c r="C17" s="135"/>
      <c r="D17" s="159">
        <v>92</v>
      </c>
      <c r="E17" s="160"/>
      <c r="F17" s="26">
        <v>92</v>
      </c>
      <c r="G17" s="159">
        <v>93.25</v>
      </c>
      <c r="H17" s="160"/>
      <c r="I17" s="26">
        <v>93.25</v>
      </c>
      <c r="J17" s="26">
        <v>94.75</v>
      </c>
      <c r="K17" s="26">
        <v>94.75</v>
      </c>
      <c r="L17" s="16"/>
      <c r="M17" s="16"/>
    </row>
    <row r="18" spans="1:13" ht="19.5" thickBot="1" x14ac:dyDescent="0.35">
      <c r="A18" s="17">
        <v>2</v>
      </c>
      <c r="B18" s="134" t="s">
        <v>11</v>
      </c>
      <c r="C18" s="135"/>
      <c r="D18" s="159" t="s">
        <v>58</v>
      </c>
      <c r="E18" s="160"/>
      <c r="F18" s="26" t="s">
        <v>58</v>
      </c>
      <c r="G18" s="159" t="s">
        <v>58</v>
      </c>
      <c r="H18" s="160"/>
      <c r="I18" s="26" t="s">
        <v>58</v>
      </c>
      <c r="J18" s="26" t="s">
        <v>58</v>
      </c>
      <c r="K18" s="26" t="s">
        <v>58</v>
      </c>
      <c r="L18" s="16"/>
      <c r="M18" s="16"/>
    </row>
    <row r="19" spans="1:13" ht="19.5" thickBot="1" x14ac:dyDescent="0.35">
      <c r="A19" s="17">
        <v>3</v>
      </c>
      <c r="B19" s="134" t="s">
        <v>12</v>
      </c>
      <c r="C19" s="135"/>
      <c r="D19" s="159">
        <v>75.25</v>
      </c>
      <c r="E19" s="160"/>
      <c r="F19" s="26">
        <v>75.25</v>
      </c>
      <c r="G19" s="159">
        <v>76.5</v>
      </c>
      <c r="H19" s="160"/>
      <c r="I19" s="26">
        <v>76.5</v>
      </c>
      <c r="J19" s="26">
        <v>78</v>
      </c>
      <c r="K19" s="26">
        <v>78</v>
      </c>
      <c r="L19" s="16"/>
      <c r="M19" s="16"/>
    </row>
    <row r="20" spans="1:13" ht="19.5" thickBot="1" x14ac:dyDescent="0.35">
      <c r="A20" s="17">
        <v>4</v>
      </c>
      <c r="B20" s="134" t="s">
        <v>13</v>
      </c>
      <c r="C20" s="135"/>
      <c r="D20" s="159">
        <v>70.5</v>
      </c>
      <c r="E20" s="160"/>
      <c r="F20" s="26">
        <v>70.5</v>
      </c>
      <c r="G20" s="159">
        <v>71.5</v>
      </c>
      <c r="H20" s="160"/>
      <c r="I20" s="26">
        <v>71.5</v>
      </c>
      <c r="J20" s="26">
        <v>72.5</v>
      </c>
      <c r="K20" s="26">
        <v>72.5</v>
      </c>
      <c r="L20" s="16"/>
      <c r="M20" s="16"/>
    </row>
    <row r="21" spans="1:13" ht="57" customHeight="1" thickBot="1" x14ac:dyDescent="0.35">
      <c r="A21" s="17">
        <v>5</v>
      </c>
      <c r="B21" s="134" t="s">
        <v>14</v>
      </c>
      <c r="C21" s="135"/>
      <c r="D21" s="159" t="s">
        <v>59</v>
      </c>
      <c r="E21" s="160"/>
      <c r="F21" s="26" t="s">
        <v>59</v>
      </c>
      <c r="G21" s="159" t="s">
        <v>59</v>
      </c>
      <c r="H21" s="160"/>
      <c r="I21" s="26" t="s">
        <v>59</v>
      </c>
      <c r="J21" s="26" t="s">
        <v>59</v>
      </c>
      <c r="K21" s="26" t="s">
        <v>59</v>
      </c>
      <c r="L21" s="16"/>
      <c r="M21" s="16"/>
    </row>
    <row r="22" spans="1:13" ht="19.5" thickBot="1" x14ac:dyDescent="0.35">
      <c r="A22" s="17">
        <v>6</v>
      </c>
      <c r="B22" s="134" t="s">
        <v>15</v>
      </c>
      <c r="C22" s="135"/>
      <c r="D22" s="159" t="s">
        <v>59</v>
      </c>
      <c r="E22" s="160"/>
      <c r="F22" s="26" t="s">
        <v>59</v>
      </c>
      <c r="G22" s="159" t="s">
        <v>59</v>
      </c>
      <c r="H22" s="160"/>
      <c r="I22" s="26" t="s">
        <v>59</v>
      </c>
      <c r="J22" s="26" t="s">
        <v>58</v>
      </c>
      <c r="K22" s="26" t="s">
        <v>58</v>
      </c>
      <c r="L22" s="16"/>
      <c r="M22" s="16"/>
    </row>
    <row r="23" spans="1:13" ht="19.5" thickBot="1" x14ac:dyDescent="0.35">
      <c r="A23" s="17">
        <v>7</v>
      </c>
      <c r="B23" s="134" t="s">
        <v>16</v>
      </c>
      <c r="C23" s="135"/>
      <c r="D23" s="159" t="s">
        <v>59</v>
      </c>
      <c r="E23" s="160"/>
      <c r="F23" s="26" t="s">
        <v>59</v>
      </c>
      <c r="G23" s="159" t="s">
        <v>59</v>
      </c>
      <c r="H23" s="160"/>
      <c r="I23" s="26" t="s">
        <v>59</v>
      </c>
      <c r="J23" s="26" t="s">
        <v>59</v>
      </c>
      <c r="K23" s="26" t="s">
        <v>59</v>
      </c>
      <c r="L23" s="16"/>
      <c r="M23" s="16"/>
    </row>
    <row r="24" spans="1:13" ht="19.5" thickBot="1" x14ac:dyDescent="0.35">
      <c r="A24" s="17">
        <v>8</v>
      </c>
      <c r="B24" s="134" t="s">
        <v>17</v>
      </c>
      <c r="C24" s="135"/>
      <c r="D24" s="159">
        <v>70.099999999999994</v>
      </c>
      <c r="E24" s="160"/>
      <c r="F24" s="26">
        <v>70.099999999999994</v>
      </c>
      <c r="G24" s="159">
        <v>71.099999999999994</v>
      </c>
      <c r="H24" s="160"/>
      <c r="I24" s="26">
        <v>71.099999999999994</v>
      </c>
      <c r="J24" s="26">
        <v>72.349999999999994</v>
      </c>
      <c r="K24" s="26">
        <v>72.349999999999994</v>
      </c>
      <c r="L24" s="16"/>
      <c r="M24" s="16"/>
    </row>
    <row r="25" spans="1:13" ht="46.5" customHeight="1" thickBot="1" x14ac:dyDescent="0.35">
      <c r="A25" s="116" t="s">
        <v>18</v>
      </c>
      <c r="B25" s="118"/>
      <c r="C25" s="136" t="s">
        <v>19</v>
      </c>
      <c r="D25" s="145"/>
      <c r="E25" s="145"/>
      <c r="F25" s="137"/>
      <c r="G25" s="138" t="s">
        <v>20</v>
      </c>
      <c r="H25" s="161"/>
      <c r="I25" s="139"/>
      <c r="J25" s="21" t="s">
        <v>21</v>
      </c>
      <c r="K25" s="22" t="s">
        <v>22</v>
      </c>
      <c r="L25" s="16"/>
      <c r="M25" s="16"/>
    </row>
    <row r="26" spans="1:13" ht="44.25" customHeight="1" x14ac:dyDescent="0.3">
      <c r="A26" s="119"/>
      <c r="B26" s="121"/>
      <c r="C26" s="138" t="s">
        <v>60</v>
      </c>
      <c r="D26" s="161"/>
      <c r="E26" s="161"/>
      <c r="F26" s="139"/>
      <c r="G26" s="151" t="s">
        <v>61</v>
      </c>
      <c r="H26" s="162"/>
      <c r="I26" s="152"/>
      <c r="J26" s="21" t="s">
        <v>61</v>
      </c>
      <c r="K26" s="23" t="e">
        <f>C26+G26+J26</f>
        <v>#VALUE!</v>
      </c>
      <c r="L26" s="16"/>
      <c r="M26" s="16"/>
    </row>
    <row r="27" spans="1:13" ht="39" customHeight="1" thickBot="1" x14ac:dyDescent="0.35">
      <c r="A27" s="122"/>
      <c r="B27" s="124"/>
      <c r="C27" s="157"/>
      <c r="D27" s="163"/>
      <c r="E27" s="163"/>
      <c r="F27" s="158"/>
      <c r="G27" s="112"/>
      <c r="H27" s="164"/>
      <c r="I27" s="113"/>
      <c r="J27" s="24"/>
      <c r="K27" s="25"/>
      <c r="L27" s="16"/>
      <c r="M27" s="16"/>
    </row>
    <row r="28" spans="1:13" ht="19.5" thickBot="1" x14ac:dyDescent="0.35">
      <c r="A28" s="140" t="s">
        <v>23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2"/>
      <c r="L28" s="16"/>
      <c r="M28" s="16"/>
    </row>
    <row r="29" spans="1:13" ht="19.5" thickBot="1" x14ac:dyDescent="0.35">
      <c r="A29" s="17">
        <v>10</v>
      </c>
      <c r="B29" s="134" t="s">
        <v>24</v>
      </c>
      <c r="C29" s="135"/>
      <c r="D29" s="136" t="s">
        <v>59</v>
      </c>
      <c r="E29" s="137"/>
      <c r="F29" s="19" t="s">
        <v>59</v>
      </c>
      <c r="G29" s="136" t="s">
        <v>59</v>
      </c>
      <c r="H29" s="137"/>
      <c r="I29" s="19" t="s">
        <v>59</v>
      </c>
      <c r="J29" s="19" t="s">
        <v>59</v>
      </c>
      <c r="K29" s="19" t="s">
        <v>59</v>
      </c>
      <c r="L29" s="16"/>
      <c r="M29" s="16"/>
    </row>
    <row r="30" spans="1:13" ht="19.5" thickBot="1" x14ac:dyDescent="0.35">
      <c r="A30" s="17">
        <v>11</v>
      </c>
      <c r="B30" s="134" t="s">
        <v>25</v>
      </c>
      <c r="C30" s="135"/>
      <c r="D30" s="159">
        <v>112.88</v>
      </c>
      <c r="E30" s="160"/>
      <c r="F30" s="26">
        <v>112.88</v>
      </c>
      <c r="G30" s="159">
        <v>114.75</v>
      </c>
      <c r="H30" s="160"/>
      <c r="I30" s="26">
        <v>114.75</v>
      </c>
      <c r="J30" s="26">
        <v>117</v>
      </c>
      <c r="K30" s="26">
        <v>117</v>
      </c>
      <c r="L30" s="16"/>
      <c r="M30" s="16"/>
    </row>
    <row r="31" spans="1:13" ht="19.5" thickBot="1" x14ac:dyDescent="0.35">
      <c r="A31" s="17">
        <v>12</v>
      </c>
      <c r="B31" s="134" t="s">
        <v>26</v>
      </c>
      <c r="C31" s="135"/>
      <c r="D31" s="159">
        <v>105.75</v>
      </c>
      <c r="E31" s="160"/>
      <c r="F31" s="26">
        <v>105.75</v>
      </c>
      <c r="G31" s="159">
        <v>107.25</v>
      </c>
      <c r="H31" s="160"/>
      <c r="I31" s="26">
        <v>107.25</v>
      </c>
      <c r="J31" s="26">
        <v>108.75</v>
      </c>
      <c r="K31" s="26">
        <v>108.75</v>
      </c>
      <c r="L31" s="16"/>
      <c r="M31" s="16"/>
    </row>
    <row r="32" spans="1:13" ht="19.5" thickBot="1" x14ac:dyDescent="0.35">
      <c r="A32" s="17">
        <v>13</v>
      </c>
      <c r="B32" s="134" t="s">
        <v>27</v>
      </c>
      <c r="C32" s="135"/>
      <c r="D32" s="136" t="s">
        <v>59</v>
      </c>
      <c r="E32" s="137"/>
      <c r="F32" s="19" t="s">
        <v>58</v>
      </c>
      <c r="G32" s="136" t="s">
        <v>59</v>
      </c>
      <c r="H32" s="137"/>
      <c r="I32" s="19" t="s">
        <v>59</v>
      </c>
      <c r="J32" s="19" t="s">
        <v>59</v>
      </c>
      <c r="K32" s="19" t="s">
        <v>59</v>
      </c>
      <c r="L32" s="16"/>
      <c r="M32" s="16"/>
    </row>
    <row r="33" spans="1:13" ht="19.5" thickBot="1" x14ac:dyDescent="0.35">
      <c r="A33" s="17">
        <v>14</v>
      </c>
      <c r="B33" s="134" t="s">
        <v>28</v>
      </c>
      <c r="C33" s="135"/>
      <c r="D33" s="136" t="s">
        <v>59</v>
      </c>
      <c r="E33" s="137"/>
      <c r="F33" s="19" t="s">
        <v>58</v>
      </c>
      <c r="G33" s="136" t="s">
        <v>59</v>
      </c>
      <c r="H33" s="137"/>
      <c r="I33" s="19" t="s">
        <v>59</v>
      </c>
      <c r="J33" s="19" t="s">
        <v>58</v>
      </c>
      <c r="K33" s="19" t="s">
        <v>58</v>
      </c>
      <c r="L33" s="16"/>
      <c r="M33" s="16"/>
    </row>
    <row r="34" spans="1:13" ht="19.5" thickBot="1" x14ac:dyDescent="0.35">
      <c r="A34" s="17">
        <v>15</v>
      </c>
      <c r="B34" s="134" t="s">
        <v>29</v>
      </c>
      <c r="C34" s="135"/>
      <c r="D34" s="136" t="s">
        <v>59</v>
      </c>
      <c r="E34" s="137"/>
      <c r="F34" s="19" t="s">
        <v>58</v>
      </c>
      <c r="G34" s="136" t="s">
        <v>59</v>
      </c>
      <c r="H34" s="137"/>
      <c r="I34" s="19" t="s">
        <v>59</v>
      </c>
      <c r="J34" s="19" t="s">
        <v>59</v>
      </c>
      <c r="K34" s="19" t="s">
        <v>59</v>
      </c>
      <c r="L34" s="16"/>
      <c r="M34" s="16"/>
    </row>
    <row r="35" spans="1:13" ht="19.5" thickBot="1" x14ac:dyDescent="0.35">
      <c r="A35" s="17">
        <v>16</v>
      </c>
      <c r="B35" s="134" t="s">
        <v>30</v>
      </c>
      <c r="C35" s="135"/>
      <c r="D35" s="159">
        <v>105.15</v>
      </c>
      <c r="E35" s="160"/>
      <c r="F35" s="26">
        <v>105.15</v>
      </c>
      <c r="G35" s="159">
        <v>106.65</v>
      </c>
      <c r="H35" s="160"/>
      <c r="I35" s="26">
        <v>106.65</v>
      </c>
      <c r="J35" s="26">
        <v>108.53</v>
      </c>
      <c r="K35" s="26">
        <v>108.53</v>
      </c>
      <c r="L35" s="16"/>
      <c r="M35" s="16"/>
    </row>
    <row r="36" spans="1:13" ht="19.5" thickBot="1" x14ac:dyDescent="0.35">
      <c r="A36" s="17">
        <v>17</v>
      </c>
      <c r="B36" s="134" t="s">
        <v>31</v>
      </c>
      <c r="C36" s="135"/>
      <c r="D36" s="159">
        <v>150</v>
      </c>
      <c r="E36" s="160"/>
      <c r="F36" s="26">
        <v>150</v>
      </c>
      <c r="G36" s="159">
        <v>152</v>
      </c>
      <c r="H36" s="160"/>
      <c r="I36" s="26">
        <v>152</v>
      </c>
      <c r="J36" s="26">
        <v>153</v>
      </c>
      <c r="K36" s="26">
        <v>153</v>
      </c>
      <c r="L36" s="16"/>
      <c r="M36" s="16"/>
    </row>
    <row r="37" spans="1:13" ht="19.5" thickBot="1" x14ac:dyDescent="0.35">
      <c r="A37" s="17">
        <v>18</v>
      </c>
      <c r="B37" s="134" t="s">
        <v>32</v>
      </c>
      <c r="C37" s="135"/>
      <c r="D37" s="159">
        <v>225</v>
      </c>
      <c r="E37" s="160"/>
      <c r="F37" s="26">
        <v>225</v>
      </c>
      <c r="G37" s="159">
        <v>228</v>
      </c>
      <c r="H37" s="160"/>
      <c r="I37" s="26">
        <v>228</v>
      </c>
      <c r="J37" s="26">
        <v>229.5</v>
      </c>
      <c r="K37" s="26">
        <v>229.5</v>
      </c>
      <c r="L37" s="16"/>
      <c r="M37" s="16"/>
    </row>
    <row r="38" spans="1:13" ht="51.75" customHeight="1" x14ac:dyDescent="0.3">
      <c r="A38" s="116" t="s">
        <v>33</v>
      </c>
      <c r="B38" s="117"/>
      <c r="C38" s="118"/>
      <c r="D38" s="138" t="s">
        <v>19</v>
      </c>
      <c r="E38" s="139"/>
      <c r="F38" s="21" t="s">
        <v>20</v>
      </c>
      <c r="G38" s="138" t="s">
        <v>21</v>
      </c>
      <c r="H38" s="139"/>
      <c r="I38" s="110" t="s">
        <v>22</v>
      </c>
      <c r="J38" s="150"/>
      <c r="K38" s="111"/>
      <c r="L38" s="16"/>
      <c r="M38" s="16"/>
    </row>
    <row r="39" spans="1:13" ht="34.5" customHeight="1" x14ac:dyDescent="0.3">
      <c r="A39" s="119"/>
      <c r="B39" s="120"/>
      <c r="C39" s="121"/>
      <c r="D39" s="151" t="s">
        <v>61</v>
      </c>
      <c r="E39" s="152"/>
      <c r="F39" s="21" t="s">
        <v>61</v>
      </c>
      <c r="G39" s="151" t="s">
        <v>61</v>
      </c>
      <c r="H39" s="152"/>
      <c r="I39" s="153" t="e">
        <f>D39+F39+G39</f>
        <v>#VALUE!</v>
      </c>
      <c r="J39" s="154"/>
      <c r="K39" s="155"/>
      <c r="L39" s="16"/>
      <c r="M39" s="16"/>
    </row>
    <row r="40" spans="1:13" ht="39.75" customHeight="1" thickBot="1" x14ac:dyDescent="0.35">
      <c r="A40" s="122"/>
      <c r="B40" s="123"/>
      <c r="C40" s="124"/>
      <c r="D40" s="157"/>
      <c r="E40" s="158"/>
      <c r="F40" s="19"/>
      <c r="G40" s="157"/>
      <c r="H40" s="158"/>
      <c r="I40" s="114"/>
      <c r="J40" s="156"/>
      <c r="K40" s="115"/>
      <c r="L40" s="16"/>
      <c r="M40" s="16"/>
    </row>
    <row r="41" spans="1:13" ht="19.5" thickBot="1" x14ac:dyDescent="0.35">
      <c r="A41" s="140" t="s">
        <v>34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2"/>
      <c r="L41" s="16"/>
      <c r="M41" s="16"/>
    </row>
    <row r="42" spans="1:13" ht="54.75" thickBot="1" x14ac:dyDescent="0.35">
      <c r="A42" s="17" t="s">
        <v>3</v>
      </c>
      <c r="B42" s="143" t="s">
        <v>4</v>
      </c>
      <c r="C42" s="144"/>
      <c r="D42" s="136" t="s">
        <v>5</v>
      </c>
      <c r="E42" s="145"/>
      <c r="F42" s="137"/>
      <c r="G42" s="136" t="s">
        <v>6</v>
      </c>
      <c r="H42" s="145"/>
      <c r="I42" s="137"/>
      <c r="J42" s="136" t="s">
        <v>7</v>
      </c>
      <c r="K42" s="137"/>
      <c r="L42" s="16"/>
      <c r="M42" s="16"/>
    </row>
    <row r="43" spans="1:13" ht="19.5" thickBot="1" x14ac:dyDescent="0.35">
      <c r="A43" s="18"/>
      <c r="B43" s="146"/>
      <c r="C43" s="147"/>
      <c r="D43" s="148" t="s">
        <v>35</v>
      </c>
      <c r="E43" s="149"/>
      <c r="F43" s="19" t="s">
        <v>9</v>
      </c>
      <c r="G43" s="148" t="s">
        <v>35</v>
      </c>
      <c r="H43" s="149"/>
      <c r="I43" s="19" t="s">
        <v>9</v>
      </c>
      <c r="J43" s="20" t="s">
        <v>35</v>
      </c>
      <c r="K43" s="19" t="s">
        <v>9</v>
      </c>
      <c r="L43" s="16"/>
      <c r="M43" s="16"/>
    </row>
    <row r="44" spans="1:13" ht="19.5" thickBot="1" x14ac:dyDescent="0.35">
      <c r="A44" s="17">
        <v>19</v>
      </c>
      <c r="B44" s="134" t="s">
        <v>36</v>
      </c>
      <c r="C44" s="135"/>
      <c r="D44" s="136">
        <v>40</v>
      </c>
      <c r="E44" s="137"/>
      <c r="F44" s="19">
        <v>40</v>
      </c>
      <c r="G44" s="136">
        <v>50</v>
      </c>
      <c r="H44" s="137"/>
      <c r="I44" s="19">
        <v>50</v>
      </c>
      <c r="J44" s="19">
        <v>60</v>
      </c>
      <c r="K44" s="19">
        <v>60</v>
      </c>
      <c r="L44" s="16"/>
      <c r="M44" s="16"/>
    </row>
    <row r="45" spans="1:13" ht="19.5" thickBot="1" x14ac:dyDescent="0.35">
      <c r="A45" s="17">
        <v>20</v>
      </c>
      <c r="B45" s="134" t="s">
        <v>37</v>
      </c>
      <c r="C45" s="135"/>
      <c r="D45" s="136">
        <v>30</v>
      </c>
      <c r="E45" s="137"/>
      <c r="F45" s="19">
        <v>30</v>
      </c>
      <c r="G45" s="136">
        <v>35</v>
      </c>
      <c r="H45" s="137"/>
      <c r="I45" s="19">
        <v>35</v>
      </c>
      <c r="J45" s="19">
        <v>40</v>
      </c>
      <c r="K45" s="19">
        <v>40</v>
      </c>
      <c r="L45" s="16"/>
      <c r="M45" s="16"/>
    </row>
    <row r="46" spans="1:13" ht="19.5" thickBot="1" x14ac:dyDescent="0.35">
      <c r="A46" s="17">
        <v>21</v>
      </c>
      <c r="B46" s="134" t="s">
        <v>38</v>
      </c>
      <c r="C46" s="135"/>
      <c r="D46" s="136" t="s">
        <v>58</v>
      </c>
      <c r="E46" s="137"/>
      <c r="F46" s="19" t="s">
        <v>58</v>
      </c>
      <c r="G46" s="136" t="s">
        <v>58</v>
      </c>
      <c r="H46" s="137"/>
      <c r="I46" s="19" t="s">
        <v>58</v>
      </c>
      <c r="J46" s="19" t="s">
        <v>58</v>
      </c>
      <c r="K46" s="19" t="s">
        <v>58</v>
      </c>
      <c r="L46" s="16"/>
      <c r="M46" s="16"/>
    </row>
    <row r="47" spans="1:13" ht="19.5" thickBot="1" x14ac:dyDescent="0.35">
      <c r="A47" s="17">
        <v>22</v>
      </c>
      <c r="B47" s="134" t="s">
        <v>39</v>
      </c>
      <c r="C47" s="135"/>
      <c r="D47" s="136">
        <v>30</v>
      </c>
      <c r="E47" s="137"/>
      <c r="F47" s="19">
        <v>30</v>
      </c>
      <c r="G47" s="136">
        <v>35</v>
      </c>
      <c r="H47" s="137"/>
      <c r="I47" s="19">
        <v>35</v>
      </c>
      <c r="J47" s="19">
        <v>40</v>
      </c>
      <c r="K47" s="19">
        <v>40</v>
      </c>
      <c r="L47" s="16"/>
      <c r="M47" s="16"/>
    </row>
    <row r="48" spans="1:13" ht="19.5" thickBot="1" x14ac:dyDescent="0.35">
      <c r="A48" s="17">
        <v>23</v>
      </c>
      <c r="B48" s="134" t="s">
        <v>40</v>
      </c>
      <c r="C48" s="135"/>
      <c r="D48" s="136" t="s">
        <v>58</v>
      </c>
      <c r="E48" s="137"/>
      <c r="F48" s="19" t="s">
        <v>58</v>
      </c>
      <c r="G48" s="136" t="s">
        <v>58</v>
      </c>
      <c r="H48" s="137"/>
      <c r="I48" s="19" t="s">
        <v>58</v>
      </c>
      <c r="J48" s="19" t="s">
        <v>58</v>
      </c>
      <c r="K48" s="19" t="s">
        <v>58</v>
      </c>
      <c r="L48" s="16"/>
      <c r="M48" s="16"/>
    </row>
    <row r="49" spans="1:13" ht="55.5" customHeight="1" x14ac:dyDescent="0.3">
      <c r="A49" s="116" t="s">
        <v>41</v>
      </c>
      <c r="B49" s="117"/>
      <c r="C49" s="117"/>
      <c r="D49" s="118"/>
      <c r="E49" s="138" t="s">
        <v>19</v>
      </c>
      <c r="F49" s="139"/>
      <c r="G49" s="21" t="s">
        <v>20</v>
      </c>
      <c r="H49" s="138" t="s">
        <v>21</v>
      </c>
      <c r="I49" s="139"/>
      <c r="J49" s="110" t="s">
        <v>22</v>
      </c>
      <c r="K49" s="111"/>
      <c r="L49" s="16"/>
      <c r="M49" s="16"/>
    </row>
    <row r="50" spans="1:13" ht="56.25" customHeight="1" thickBot="1" x14ac:dyDescent="0.35">
      <c r="A50" s="122"/>
      <c r="B50" s="123"/>
      <c r="C50" s="123"/>
      <c r="D50" s="124"/>
      <c r="E50" s="112" t="s">
        <v>62</v>
      </c>
      <c r="F50" s="113"/>
      <c r="G50" s="19" t="s">
        <v>62</v>
      </c>
      <c r="H50" s="112" t="s">
        <v>62</v>
      </c>
      <c r="I50" s="113"/>
      <c r="J50" s="114" t="e">
        <f>E50+G50+H50</f>
        <v>#VALUE!</v>
      </c>
      <c r="K50" s="115"/>
      <c r="L50" s="16"/>
      <c r="M50" s="16"/>
    </row>
    <row r="51" spans="1:13" ht="33.75" customHeight="1" x14ac:dyDescent="0.3">
      <c r="A51" s="116" t="s">
        <v>42</v>
      </c>
      <c r="B51" s="117"/>
      <c r="C51" s="117"/>
      <c r="D51" s="118"/>
      <c r="E51" s="125" t="s">
        <v>63</v>
      </c>
      <c r="F51" s="126"/>
      <c r="G51" s="126"/>
      <c r="H51" s="126"/>
      <c r="I51" s="126"/>
      <c r="J51" s="126"/>
      <c r="K51" s="127"/>
      <c r="L51" s="16"/>
      <c r="M51" s="16"/>
    </row>
    <row r="52" spans="1:13" ht="28.5" customHeight="1" x14ac:dyDescent="0.3">
      <c r="A52" s="119"/>
      <c r="B52" s="120"/>
      <c r="C52" s="120"/>
      <c r="D52" s="121"/>
      <c r="E52" s="128"/>
      <c r="F52" s="129"/>
      <c r="G52" s="129"/>
      <c r="H52" s="129"/>
      <c r="I52" s="129"/>
      <c r="J52" s="129"/>
      <c r="K52" s="130"/>
      <c r="L52" s="16"/>
      <c r="M52" s="16"/>
    </row>
    <row r="53" spans="1:13" ht="19.5" thickBot="1" x14ac:dyDescent="0.35">
      <c r="A53" s="122"/>
      <c r="B53" s="123"/>
      <c r="C53" s="123"/>
      <c r="D53" s="124"/>
      <c r="E53" s="131"/>
      <c r="F53" s="132"/>
      <c r="G53" s="132"/>
      <c r="H53" s="132"/>
      <c r="I53" s="132"/>
      <c r="J53" s="132"/>
      <c r="K53" s="133"/>
      <c r="L53" s="16"/>
      <c r="M53" s="16"/>
    </row>
  </sheetData>
  <mergeCells count="121">
    <mergeCell ref="A12:K12"/>
    <mergeCell ref="A13:K13"/>
    <mergeCell ref="A14:K14"/>
    <mergeCell ref="B15:C15"/>
    <mergeCell ref="D15:F15"/>
    <mergeCell ref="G15:I15"/>
    <mergeCell ref="J15:K15"/>
    <mergeCell ref="B18:C18"/>
    <mergeCell ref="D18:E18"/>
    <mergeCell ref="G18:H18"/>
    <mergeCell ref="B19:C19"/>
    <mergeCell ref="D19:E19"/>
    <mergeCell ref="G19:H19"/>
    <mergeCell ref="B16:C16"/>
    <mergeCell ref="D16:E16"/>
    <mergeCell ref="G16:H16"/>
    <mergeCell ref="B17:C17"/>
    <mergeCell ref="D17:E17"/>
    <mergeCell ref="G17:H17"/>
    <mergeCell ref="B22:C22"/>
    <mergeCell ref="D22:E22"/>
    <mergeCell ref="G22:H22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A28:K28"/>
    <mergeCell ref="B29:C29"/>
    <mergeCell ref="D29:E29"/>
    <mergeCell ref="G29:H29"/>
    <mergeCell ref="B30:C30"/>
    <mergeCell ref="D30:E30"/>
    <mergeCell ref="G30:H30"/>
    <mergeCell ref="B24:C24"/>
    <mergeCell ref="D24:E24"/>
    <mergeCell ref="G24:H24"/>
    <mergeCell ref="A25:B27"/>
    <mergeCell ref="C25:F25"/>
    <mergeCell ref="G25:I25"/>
    <mergeCell ref="C26:F26"/>
    <mergeCell ref="G26:I26"/>
    <mergeCell ref="C27:F27"/>
    <mergeCell ref="G27:I27"/>
    <mergeCell ref="B33:C33"/>
    <mergeCell ref="D33:E33"/>
    <mergeCell ref="G33:H33"/>
    <mergeCell ref="B34:C34"/>
    <mergeCell ref="D34:E34"/>
    <mergeCell ref="G34:H34"/>
    <mergeCell ref="B31:C31"/>
    <mergeCell ref="D31:E31"/>
    <mergeCell ref="G31:H31"/>
    <mergeCell ref="B32:C32"/>
    <mergeCell ref="D32:E32"/>
    <mergeCell ref="G32:H32"/>
    <mergeCell ref="B37:C37"/>
    <mergeCell ref="D37:E37"/>
    <mergeCell ref="G37:H37"/>
    <mergeCell ref="A38:C40"/>
    <mergeCell ref="D38:E38"/>
    <mergeCell ref="G38:H38"/>
    <mergeCell ref="B35:C35"/>
    <mergeCell ref="D35:E35"/>
    <mergeCell ref="G35:H35"/>
    <mergeCell ref="B36:C36"/>
    <mergeCell ref="D36:E36"/>
    <mergeCell ref="G36:H36"/>
    <mergeCell ref="A41:K41"/>
    <mergeCell ref="B42:C42"/>
    <mergeCell ref="D42:F42"/>
    <mergeCell ref="G42:I42"/>
    <mergeCell ref="J42:K42"/>
    <mergeCell ref="B43:C43"/>
    <mergeCell ref="D43:E43"/>
    <mergeCell ref="G43:H43"/>
    <mergeCell ref="I38:K38"/>
    <mergeCell ref="D39:E39"/>
    <mergeCell ref="G39:H39"/>
    <mergeCell ref="I39:K40"/>
    <mergeCell ref="D40:E40"/>
    <mergeCell ref="G40:H40"/>
    <mergeCell ref="B46:C46"/>
    <mergeCell ref="D46:E46"/>
    <mergeCell ref="G46:H46"/>
    <mergeCell ref="B47:C47"/>
    <mergeCell ref="D47:E47"/>
    <mergeCell ref="G47:H47"/>
    <mergeCell ref="B44:C44"/>
    <mergeCell ref="D44:E44"/>
    <mergeCell ref="G44:H44"/>
    <mergeCell ref="B45:C45"/>
    <mergeCell ref="D45:E45"/>
    <mergeCell ref="G45:H45"/>
    <mergeCell ref="J49:K49"/>
    <mergeCell ref="E50:F50"/>
    <mergeCell ref="H50:I50"/>
    <mergeCell ref="J50:K50"/>
    <mergeCell ref="A51:D53"/>
    <mergeCell ref="E51:K53"/>
    <mergeCell ref="B48:C48"/>
    <mergeCell ref="D48:E48"/>
    <mergeCell ref="G48:H48"/>
    <mergeCell ref="A49:D50"/>
    <mergeCell ref="E49:F49"/>
    <mergeCell ref="H49:I49"/>
    <mergeCell ref="B11:M11"/>
    <mergeCell ref="B9:M9"/>
    <mergeCell ref="A1:M1"/>
    <mergeCell ref="B2:M2"/>
    <mergeCell ref="B3:M3"/>
    <mergeCell ref="B4:M4"/>
    <mergeCell ref="B5:M5"/>
    <mergeCell ref="B6:M6"/>
    <mergeCell ref="B7:M7"/>
    <mergeCell ref="B8:M8"/>
    <mergeCell ref="B10:M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9ABD6-EB58-4214-97B2-7C4E82F34137}">
  <dimension ref="A1:M53"/>
  <sheetViews>
    <sheetView topLeftCell="A33" zoomScale="70" zoomScaleNormal="70" workbookViewId="0">
      <selection activeCell="B11" sqref="A1:M11"/>
    </sheetView>
  </sheetViews>
  <sheetFormatPr defaultRowHeight="15" x14ac:dyDescent="0.25"/>
  <cols>
    <col min="1" max="1" width="10.7109375" bestFit="1" customWidth="1"/>
    <col min="5" max="5" width="30" customWidth="1"/>
    <col min="6" max="6" width="33.28515625" customWidth="1"/>
    <col min="7" max="7" width="32" customWidth="1"/>
    <col min="8" max="8" width="25.42578125" customWidth="1"/>
    <col min="9" max="9" width="33.140625" customWidth="1"/>
    <col min="10" max="11" width="38.28515625" customWidth="1"/>
  </cols>
  <sheetData>
    <row r="1" spans="1:13" ht="15" customHeight="1" x14ac:dyDescent="0.25">
      <c r="A1" s="39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ht="38.25" customHeight="1" x14ac:dyDescent="0.25">
      <c r="A2" s="15" t="s">
        <v>43</v>
      </c>
      <c r="B2" s="36" t="s">
        <v>44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ht="28.5" customHeight="1" x14ac:dyDescent="0.25">
      <c r="A3" s="15" t="s">
        <v>43</v>
      </c>
      <c r="B3" s="36" t="s">
        <v>45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</row>
    <row r="4" spans="1:13" ht="18.75" x14ac:dyDescent="0.25">
      <c r="A4" s="15" t="s">
        <v>43</v>
      </c>
      <c r="B4" s="36" t="s">
        <v>46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3" ht="18.75" x14ac:dyDescent="0.25">
      <c r="A5" s="15" t="s">
        <v>43</v>
      </c>
      <c r="B5" s="36" t="s">
        <v>47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3" ht="45" customHeight="1" x14ac:dyDescent="0.25">
      <c r="A6" s="15" t="s">
        <v>43</v>
      </c>
      <c r="B6" s="36" t="s">
        <v>48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30" customHeight="1" x14ac:dyDescent="0.25">
      <c r="A7" s="15" t="s">
        <v>43</v>
      </c>
      <c r="B7" s="36" t="s">
        <v>49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8"/>
    </row>
    <row r="8" spans="1:13" ht="30" customHeight="1" x14ac:dyDescent="0.25">
      <c r="A8" s="15" t="s">
        <v>43</v>
      </c>
      <c r="B8" s="36" t="s">
        <v>50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8"/>
    </row>
    <row r="9" spans="1:13" ht="45" customHeight="1" x14ac:dyDescent="0.25">
      <c r="A9" s="15" t="s">
        <v>43</v>
      </c>
      <c r="B9" s="36" t="s">
        <v>55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8"/>
    </row>
    <row r="10" spans="1:13" ht="45" customHeight="1" x14ac:dyDescent="0.25">
      <c r="A10" s="15" t="s">
        <v>43</v>
      </c>
      <c r="B10" s="36" t="s">
        <v>51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8"/>
    </row>
    <row r="11" spans="1:13" ht="30" customHeight="1" thickBot="1" x14ac:dyDescent="0.3">
      <c r="A11" s="15" t="s">
        <v>43</v>
      </c>
      <c r="B11" s="36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45" customHeight="1" x14ac:dyDescent="0.25">
      <c r="A12" s="42" t="s">
        <v>0</v>
      </c>
      <c r="B12" s="43"/>
      <c r="C12" s="43"/>
      <c r="D12" s="43"/>
      <c r="E12" s="43"/>
      <c r="F12" s="43"/>
      <c r="G12" s="43"/>
      <c r="H12" s="43"/>
      <c r="I12" s="43"/>
      <c r="J12" s="43"/>
      <c r="K12" s="44"/>
    </row>
    <row r="13" spans="1:13" ht="45" customHeight="1" x14ac:dyDescent="0.25">
      <c r="A13" s="104" t="s">
        <v>1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6"/>
    </row>
    <row r="14" spans="1:13" ht="89.25" customHeight="1" thickBot="1" x14ac:dyDescent="0.3">
      <c r="A14" s="107" t="s">
        <v>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9"/>
    </row>
    <row r="15" spans="1:13" ht="15" customHeight="1" thickBot="1" x14ac:dyDescent="0.3">
      <c r="A15" s="1" t="s">
        <v>3</v>
      </c>
      <c r="B15" s="84" t="s">
        <v>4</v>
      </c>
      <c r="C15" s="85"/>
      <c r="D15" s="86" t="s">
        <v>5</v>
      </c>
      <c r="E15" s="87"/>
      <c r="F15" s="88"/>
      <c r="G15" s="86" t="s">
        <v>6</v>
      </c>
      <c r="H15" s="87"/>
      <c r="I15" s="88"/>
      <c r="J15" s="86" t="s">
        <v>7</v>
      </c>
      <c r="K15" s="88"/>
    </row>
    <row r="16" spans="1:13" ht="15.75" thickBot="1" x14ac:dyDescent="0.3">
      <c r="A16" s="2"/>
      <c r="B16" s="77"/>
      <c r="C16" s="78"/>
      <c r="D16" s="79" t="s">
        <v>8</v>
      </c>
      <c r="E16" s="80"/>
      <c r="F16" s="3" t="s">
        <v>9</v>
      </c>
      <c r="G16" s="79" t="s">
        <v>8</v>
      </c>
      <c r="H16" s="80"/>
      <c r="I16" s="3" t="s">
        <v>9</v>
      </c>
      <c r="J16" s="4" t="s">
        <v>8</v>
      </c>
      <c r="K16" s="3" t="s">
        <v>9</v>
      </c>
    </row>
    <row r="17" spans="1:11" ht="15.75" thickBot="1" x14ac:dyDescent="0.3">
      <c r="A17" s="1">
        <v>1</v>
      </c>
      <c r="B17" s="73" t="s">
        <v>10</v>
      </c>
      <c r="C17" s="74"/>
      <c r="D17" s="75">
        <v>400</v>
      </c>
      <c r="E17" s="76"/>
      <c r="F17" s="11">
        <v>400</v>
      </c>
      <c r="G17" s="75">
        <v>400</v>
      </c>
      <c r="H17" s="76"/>
      <c r="I17" s="11">
        <v>400</v>
      </c>
      <c r="J17" s="11">
        <v>400</v>
      </c>
      <c r="K17" s="11">
        <v>400</v>
      </c>
    </row>
    <row r="18" spans="1:11" ht="30" customHeight="1" thickBot="1" x14ac:dyDescent="0.3">
      <c r="A18" s="1">
        <v>2</v>
      </c>
      <c r="B18" s="73" t="s">
        <v>11</v>
      </c>
      <c r="C18" s="74"/>
      <c r="D18" s="75">
        <v>185</v>
      </c>
      <c r="E18" s="76"/>
      <c r="F18" s="11">
        <v>185</v>
      </c>
      <c r="G18" s="75">
        <v>185</v>
      </c>
      <c r="H18" s="76"/>
      <c r="I18" s="11">
        <v>185</v>
      </c>
      <c r="J18" s="11">
        <v>185</v>
      </c>
      <c r="K18" s="11">
        <v>185</v>
      </c>
    </row>
    <row r="19" spans="1:11" ht="30" customHeight="1" thickBot="1" x14ac:dyDescent="0.3">
      <c r="A19" s="1">
        <v>3</v>
      </c>
      <c r="B19" s="73" t="s">
        <v>12</v>
      </c>
      <c r="C19" s="74"/>
      <c r="D19" s="75">
        <v>240</v>
      </c>
      <c r="E19" s="76"/>
      <c r="F19" s="11">
        <v>240</v>
      </c>
      <c r="G19" s="75">
        <v>245</v>
      </c>
      <c r="H19" s="76"/>
      <c r="I19" s="11">
        <v>245</v>
      </c>
      <c r="J19" s="11">
        <v>250</v>
      </c>
      <c r="K19" s="11">
        <v>250</v>
      </c>
    </row>
    <row r="20" spans="1:11" ht="45" customHeight="1" thickBot="1" x14ac:dyDescent="0.3">
      <c r="A20" s="1">
        <v>4</v>
      </c>
      <c r="B20" s="73" t="s">
        <v>13</v>
      </c>
      <c r="C20" s="74"/>
      <c r="D20" s="75">
        <v>125</v>
      </c>
      <c r="E20" s="76"/>
      <c r="F20" s="11">
        <v>125</v>
      </c>
      <c r="G20" s="75">
        <v>127</v>
      </c>
      <c r="H20" s="76"/>
      <c r="I20" s="11">
        <v>127</v>
      </c>
      <c r="J20" s="11">
        <v>130</v>
      </c>
      <c r="K20" s="11">
        <v>130</v>
      </c>
    </row>
    <row r="21" spans="1:11" ht="45" customHeight="1" thickBot="1" x14ac:dyDescent="0.3">
      <c r="A21" s="1">
        <v>5</v>
      </c>
      <c r="B21" s="73" t="s">
        <v>14</v>
      </c>
      <c r="C21" s="74"/>
      <c r="D21" s="75">
        <v>230</v>
      </c>
      <c r="E21" s="76"/>
      <c r="F21" s="11">
        <v>230</v>
      </c>
      <c r="G21" s="75">
        <v>233</v>
      </c>
      <c r="H21" s="76"/>
      <c r="I21" s="11">
        <v>233</v>
      </c>
      <c r="J21" s="11">
        <v>235</v>
      </c>
      <c r="K21" s="11">
        <v>235</v>
      </c>
    </row>
    <row r="22" spans="1:11" ht="30" customHeight="1" thickBot="1" x14ac:dyDescent="0.3">
      <c r="A22" s="1">
        <v>6</v>
      </c>
      <c r="B22" s="73" t="s">
        <v>15</v>
      </c>
      <c r="C22" s="74"/>
      <c r="D22" s="75">
        <v>275</v>
      </c>
      <c r="E22" s="76"/>
      <c r="F22" s="11">
        <v>275</v>
      </c>
      <c r="G22" s="75">
        <v>300</v>
      </c>
      <c r="H22" s="76"/>
      <c r="I22" s="11">
        <v>300</v>
      </c>
      <c r="J22" s="11">
        <v>300</v>
      </c>
      <c r="K22" s="11">
        <v>300</v>
      </c>
    </row>
    <row r="23" spans="1:11" ht="45" customHeight="1" thickBot="1" x14ac:dyDescent="0.3">
      <c r="A23" s="1">
        <v>7</v>
      </c>
      <c r="B23" s="73" t="s">
        <v>16</v>
      </c>
      <c r="C23" s="74"/>
      <c r="D23" s="75">
        <v>150</v>
      </c>
      <c r="E23" s="76"/>
      <c r="F23" s="11">
        <v>150</v>
      </c>
      <c r="G23" s="75">
        <v>152</v>
      </c>
      <c r="H23" s="76"/>
      <c r="I23" s="11">
        <v>152</v>
      </c>
      <c r="J23" s="11">
        <v>154</v>
      </c>
      <c r="K23" s="11">
        <v>154</v>
      </c>
    </row>
    <row r="24" spans="1:11" ht="45" customHeight="1" thickBot="1" x14ac:dyDescent="0.3">
      <c r="A24" s="1">
        <v>8</v>
      </c>
      <c r="B24" s="73" t="s">
        <v>17</v>
      </c>
      <c r="C24" s="74"/>
      <c r="D24" s="75">
        <v>119</v>
      </c>
      <c r="E24" s="76"/>
      <c r="F24" s="11">
        <v>119</v>
      </c>
      <c r="G24" s="75">
        <v>124</v>
      </c>
      <c r="H24" s="76"/>
      <c r="I24" s="11">
        <v>124</v>
      </c>
      <c r="J24" s="11">
        <v>128</v>
      </c>
      <c r="K24" s="11">
        <v>128</v>
      </c>
    </row>
    <row r="25" spans="1:11" ht="60" customHeight="1" thickBot="1" x14ac:dyDescent="0.3">
      <c r="A25" s="42" t="s">
        <v>18</v>
      </c>
      <c r="B25" s="44"/>
      <c r="C25" s="86" t="s">
        <v>19</v>
      </c>
      <c r="D25" s="87"/>
      <c r="E25" s="87"/>
      <c r="F25" s="88"/>
      <c r="G25" s="69" t="s">
        <v>20</v>
      </c>
      <c r="H25" s="99"/>
      <c r="I25" s="70"/>
      <c r="J25" s="5" t="s">
        <v>21</v>
      </c>
      <c r="K25" s="7" t="s">
        <v>22</v>
      </c>
    </row>
    <row r="26" spans="1:11" ht="60" customHeight="1" x14ac:dyDescent="0.25">
      <c r="A26" s="45"/>
      <c r="B26" s="47"/>
      <c r="C26" s="95">
        <v>1724</v>
      </c>
      <c r="D26" s="96"/>
      <c r="E26" s="96"/>
      <c r="F26" s="97"/>
      <c r="G26" s="100">
        <v>1766</v>
      </c>
      <c r="H26" s="101"/>
      <c r="I26" s="102"/>
      <c r="J26" s="12">
        <v>1782</v>
      </c>
      <c r="K26" s="13">
        <f>C26+G26+J26</f>
        <v>5272</v>
      </c>
    </row>
    <row r="27" spans="1:11" ht="44.25" customHeight="1" thickBot="1" x14ac:dyDescent="0.3">
      <c r="A27" s="48"/>
      <c r="B27" s="50"/>
      <c r="C27" s="171"/>
      <c r="D27" s="172"/>
      <c r="E27" s="172"/>
      <c r="F27" s="173"/>
      <c r="G27" s="174"/>
      <c r="H27" s="175"/>
      <c r="I27" s="176"/>
      <c r="J27" s="6"/>
      <c r="K27" s="8"/>
    </row>
    <row r="28" spans="1:11" ht="15" customHeight="1" thickBot="1" x14ac:dyDescent="0.3">
      <c r="A28" s="81" t="s">
        <v>23</v>
      </c>
      <c r="B28" s="82"/>
      <c r="C28" s="82"/>
      <c r="D28" s="82"/>
      <c r="E28" s="82"/>
      <c r="F28" s="82"/>
      <c r="G28" s="82"/>
      <c r="H28" s="82"/>
      <c r="I28" s="82"/>
      <c r="J28" s="82"/>
      <c r="K28" s="83"/>
    </row>
    <row r="29" spans="1:11" ht="15.75" thickBot="1" x14ac:dyDescent="0.3">
      <c r="A29" s="1">
        <v>10</v>
      </c>
      <c r="B29" s="73" t="s">
        <v>24</v>
      </c>
      <c r="C29" s="74"/>
      <c r="D29" s="75">
        <v>250</v>
      </c>
      <c r="E29" s="76"/>
      <c r="F29" s="11">
        <v>250</v>
      </c>
      <c r="G29" s="75">
        <v>255</v>
      </c>
      <c r="H29" s="76"/>
      <c r="I29" s="11">
        <v>255</v>
      </c>
      <c r="J29" s="11">
        <v>260</v>
      </c>
      <c r="K29" s="11">
        <v>260</v>
      </c>
    </row>
    <row r="30" spans="1:11" ht="15.75" thickBot="1" x14ac:dyDescent="0.3">
      <c r="A30" s="1">
        <v>11</v>
      </c>
      <c r="B30" s="73" t="s">
        <v>25</v>
      </c>
      <c r="C30" s="74"/>
      <c r="D30" s="75">
        <v>360</v>
      </c>
      <c r="E30" s="76"/>
      <c r="F30" s="11">
        <v>360</v>
      </c>
      <c r="G30" s="75">
        <v>365</v>
      </c>
      <c r="H30" s="76"/>
      <c r="I30" s="11">
        <v>365</v>
      </c>
      <c r="J30" s="11">
        <v>370</v>
      </c>
      <c r="K30" s="11">
        <v>370</v>
      </c>
    </row>
    <row r="31" spans="1:11" ht="15.75" thickBot="1" x14ac:dyDescent="0.3">
      <c r="A31" s="1">
        <v>12</v>
      </c>
      <c r="B31" s="73" t="s">
        <v>26</v>
      </c>
      <c r="C31" s="74"/>
      <c r="D31" s="75">
        <v>182</v>
      </c>
      <c r="E31" s="76"/>
      <c r="F31" s="11">
        <v>182</v>
      </c>
      <c r="G31" s="75">
        <v>185</v>
      </c>
      <c r="H31" s="76"/>
      <c r="I31" s="11">
        <v>185</v>
      </c>
      <c r="J31" s="11">
        <v>190</v>
      </c>
      <c r="K31" s="11">
        <v>190</v>
      </c>
    </row>
    <row r="32" spans="1:11" ht="15.75" thickBot="1" x14ac:dyDescent="0.3">
      <c r="A32" s="1">
        <v>13</v>
      </c>
      <c r="B32" s="73" t="s">
        <v>27</v>
      </c>
      <c r="C32" s="74"/>
      <c r="D32" s="75">
        <v>325</v>
      </c>
      <c r="E32" s="76"/>
      <c r="F32" s="11">
        <v>325</v>
      </c>
      <c r="G32" s="75">
        <v>333</v>
      </c>
      <c r="H32" s="76"/>
      <c r="I32" s="11">
        <v>333</v>
      </c>
      <c r="J32" s="11">
        <v>340</v>
      </c>
      <c r="K32" s="11">
        <v>340</v>
      </c>
    </row>
    <row r="33" spans="1:11" ht="60" customHeight="1" thickBot="1" x14ac:dyDescent="0.3">
      <c r="A33" s="1">
        <v>14</v>
      </c>
      <c r="B33" s="73" t="s">
        <v>28</v>
      </c>
      <c r="C33" s="74"/>
      <c r="D33" s="75">
        <v>440</v>
      </c>
      <c r="E33" s="76"/>
      <c r="F33" s="11">
        <v>440</v>
      </c>
      <c r="G33" s="75">
        <v>460</v>
      </c>
      <c r="H33" s="76"/>
      <c r="I33" s="11">
        <v>460</v>
      </c>
      <c r="J33" s="11">
        <v>480</v>
      </c>
      <c r="K33" s="11">
        <v>480</v>
      </c>
    </row>
    <row r="34" spans="1:11" ht="60" customHeight="1" thickBot="1" x14ac:dyDescent="0.3">
      <c r="A34" s="1">
        <v>15</v>
      </c>
      <c r="B34" s="73" t="s">
        <v>29</v>
      </c>
      <c r="C34" s="74"/>
      <c r="D34" s="75">
        <v>223</v>
      </c>
      <c r="E34" s="76"/>
      <c r="F34" s="11">
        <v>223</v>
      </c>
      <c r="G34" s="75">
        <v>228</v>
      </c>
      <c r="H34" s="76"/>
      <c r="I34" s="11">
        <v>228</v>
      </c>
      <c r="J34" s="11">
        <v>232</v>
      </c>
      <c r="K34" s="11">
        <v>232</v>
      </c>
    </row>
    <row r="35" spans="1:11" ht="45" customHeight="1" thickBot="1" x14ac:dyDescent="0.3">
      <c r="A35" s="1">
        <v>16</v>
      </c>
      <c r="B35" s="73" t="s">
        <v>30</v>
      </c>
      <c r="C35" s="74"/>
      <c r="D35" s="75">
        <v>175</v>
      </c>
      <c r="E35" s="76"/>
      <c r="F35" s="11">
        <v>175</v>
      </c>
      <c r="G35" s="75">
        <v>179</v>
      </c>
      <c r="H35" s="76"/>
      <c r="I35" s="11">
        <v>179</v>
      </c>
      <c r="J35" s="11">
        <v>185</v>
      </c>
      <c r="K35" s="11">
        <v>185</v>
      </c>
    </row>
    <row r="36" spans="1:11" ht="60" customHeight="1" thickBot="1" x14ac:dyDescent="0.3">
      <c r="A36" s="1">
        <v>17</v>
      </c>
      <c r="B36" s="73" t="s">
        <v>31</v>
      </c>
      <c r="C36" s="74"/>
      <c r="D36" s="75">
        <v>125</v>
      </c>
      <c r="E36" s="76"/>
      <c r="F36" s="11">
        <v>125</v>
      </c>
      <c r="G36" s="75">
        <v>127</v>
      </c>
      <c r="H36" s="76"/>
      <c r="I36" s="11">
        <v>127</v>
      </c>
      <c r="J36" s="11">
        <v>130</v>
      </c>
      <c r="K36" s="11">
        <v>130</v>
      </c>
    </row>
    <row r="37" spans="1:11" ht="45" customHeight="1" thickBot="1" x14ac:dyDescent="0.3">
      <c r="A37" s="1">
        <v>18</v>
      </c>
      <c r="B37" s="73" t="s">
        <v>32</v>
      </c>
      <c r="C37" s="74"/>
      <c r="D37" s="75">
        <v>150</v>
      </c>
      <c r="E37" s="76"/>
      <c r="F37" s="11">
        <v>150</v>
      </c>
      <c r="G37" s="75">
        <v>150</v>
      </c>
      <c r="H37" s="76"/>
      <c r="I37" s="11">
        <v>150</v>
      </c>
      <c r="J37" s="11">
        <v>150</v>
      </c>
      <c r="K37" s="11">
        <v>150</v>
      </c>
    </row>
    <row r="38" spans="1:11" ht="44.25" customHeight="1" x14ac:dyDescent="0.25">
      <c r="A38" s="42" t="s">
        <v>33</v>
      </c>
      <c r="B38" s="43"/>
      <c r="C38" s="44"/>
      <c r="D38" s="95" t="s">
        <v>19</v>
      </c>
      <c r="E38" s="97"/>
      <c r="F38" s="12" t="s">
        <v>20</v>
      </c>
      <c r="G38" s="95" t="s">
        <v>21</v>
      </c>
      <c r="H38" s="97"/>
      <c r="I38" s="177" t="s">
        <v>22</v>
      </c>
      <c r="J38" s="178"/>
      <c r="K38" s="179"/>
    </row>
    <row r="39" spans="1:11" x14ac:dyDescent="0.25">
      <c r="A39" s="45"/>
      <c r="B39" s="46"/>
      <c r="C39" s="47"/>
      <c r="D39" s="100">
        <v>2230</v>
      </c>
      <c r="E39" s="102"/>
      <c r="F39" s="12">
        <v>2282</v>
      </c>
      <c r="G39" s="100">
        <v>2337</v>
      </c>
      <c r="H39" s="102"/>
      <c r="I39" s="63">
        <f>D39+F39+G39</f>
        <v>6849</v>
      </c>
      <c r="J39" s="64"/>
      <c r="K39" s="65"/>
    </row>
    <row r="40" spans="1:11" ht="15.75" thickBot="1" x14ac:dyDescent="0.3">
      <c r="A40" s="48"/>
      <c r="B40" s="49"/>
      <c r="C40" s="50"/>
      <c r="D40" s="91"/>
      <c r="E40" s="92"/>
      <c r="F40" s="11"/>
      <c r="G40" s="91"/>
      <c r="H40" s="92"/>
      <c r="I40" s="66"/>
      <c r="J40" s="67"/>
      <c r="K40" s="68"/>
    </row>
    <row r="41" spans="1:11" ht="15.75" thickBot="1" x14ac:dyDescent="0.3">
      <c r="A41" s="81" t="s">
        <v>34</v>
      </c>
      <c r="B41" s="82"/>
      <c r="C41" s="82"/>
      <c r="D41" s="82"/>
      <c r="E41" s="82"/>
      <c r="F41" s="82"/>
      <c r="G41" s="82"/>
      <c r="H41" s="82"/>
      <c r="I41" s="82"/>
      <c r="J41" s="82"/>
      <c r="K41" s="83"/>
    </row>
    <row r="42" spans="1:11" ht="30.75" thickBot="1" x14ac:dyDescent="0.3">
      <c r="A42" s="1" t="s">
        <v>3</v>
      </c>
      <c r="B42" s="84" t="s">
        <v>4</v>
      </c>
      <c r="C42" s="85"/>
      <c r="D42" s="86" t="s">
        <v>5</v>
      </c>
      <c r="E42" s="87"/>
      <c r="F42" s="88"/>
      <c r="G42" s="86" t="s">
        <v>6</v>
      </c>
      <c r="H42" s="87"/>
      <c r="I42" s="88"/>
      <c r="J42" s="86" t="s">
        <v>7</v>
      </c>
      <c r="K42" s="88"/>
    </row>
    <row r="43" spans="1:11" ht="15.75" thickBot="1" x14ac:dyDescent="0.3">
      <c r="A43" s="2"/>
      <c r="B43" s="77"/>
      <c r="C43" s="78"/>
      <c r="D43" s="79" t="s">
        <v>35</v>
      </c>
      <c r="E43" s="80"/>
      <c r="F43" s="3" t="s">
        <v>9</v>
      </c>
      <c r="G43" s="79" t="s">
        <v>35</v>
      </c>
      <c r="H43" s="80"/>
      <c r="I43" s="3" t="s">
        <v>9</v>
      </c>
      <c r="J43" s="4" t="s">
        <v>35</v>
      </c>
      <c r="K43" s="3" t="s">
        <v>9</v>
      </c>
    </row>
    <row r="44" spans="1:11" ht="15.75" thickBot="1" x14ac:dyDescent="0.3">
      <c r="A44" s="27">
        <v>19</v>
      </c>
      <c r="B44" s="180" t="s">
        <v>36</v>
      </c>
      <c r="C44" s="181"/>
      <c r="D44" s="75">
        <v>40</v>
      </c>
      <c r="E44" s="76"/>
      <c r="F44" s="11">
        <v>40</v>
      </c>
      <c r="G44" s="75">
        <v>40</v>
      </c>
      <c r="H44" s="76"/>
      <c r="I44" s="11">
        <v>40</v>
      </c>
      <c r="J44" s="11">
        <v>40</v>
      </c>
      <c r="K44" s="11">
        <v>40</v>
      </c>
    </row>
    <row r="45" spans="1:11" ht="15.75" thickBot="1" x14ac:dyDescent="0.3">
      <c r="A45" s="27">
        <v>20</v>
      </c>
      <c r="B45" s="180" t="s">
        <v>37</v>
      </c>
      <c r="C45" s="181"/>
      <c r="D45" s="75">
        <v>40</v>
      </c>
      <c r="E45" s="76"/>
      <c r="F45" s="11">
        <v>40</v>
      </c>
      <c r="G45" s="75">
        <v>40</v>
      </c>
      <c r="H45" s="76"/>
      <c r="I45" s="11">
        <v>40</v>
      </c>
      <c r="J45" s="11">
        <v>40</v>
      </c>
      <c r="K45" s="11">
        <v>40</v>
      </c>
    </row>
    <row r="46" spans="1:11" ht="15.75" thickBot="1" x14ac:dyDescent="0.3">
      <c r="A46" s="27">
        <v>21</v>
      </c>
      <c r="B46" s="180" t="s">
        <v>38</v>
      </c>
      <c r="C46" s="181"/>
      <c r="D46" s="75">
        <v>40</v>
      </c>
      <c r="E46" s="76"/>
      <c r="F46" s="11">
        <v>40</v>
      </c>
      <c r="G46" s="75">
        <v>40</v>
      </c>
      <c r="H46" s="76"/>
      <c r="I46" s="11">
        <v>40</v>
      </c>
      <c r="J46" s="11">
        <v>40</v>
      </c>
      <c r="K46" s="11">
        <v>40</v>
      </c>
    </row>
    <row r="47" spans="1:11" ht="15.75" thickBot="1" x14ac:dyDescent="0.3">
      <c r="A47" s="27">
        <v>22</v>
      </c>
      <c r="B47" s="180" t="s">
        <v>39</v>
      </c>
      <c r="C47" s="181"/>
      <c r="D47" s="75">
        <v>40</v>
      </c>
      <c r="E47" s="76"/>
      <c r="F47" s="11">
        <v>40</v>
      </c>
      <c r="G47" s="75">
        <v>40</v>
      </c>
      <c r="H47" s="76"/>
      <c r="I47" s="11">
        <v>40</v>
      </c>
      <c r="J47" s="11">
        <v>40</v>
      </c>
      <c r="K47" s="11">
        <v>40</v>
      </c>
    </row>
    <row r="48" spans="1:11" ht="15.75" thickBot="1" x14ac:dyDescent="0.3">
      <c r="A48" s="27">
        <v>23</v>
      </c>
      <c r="B48" s="180" t="s">
        <v>40</v>
      </c>
      <c r="C48" s="181"/>
      <c r="D48" s="75">
        <v>40</v>
      </c>
      <c r="E48" s="76"/>
      <c r="F48" s="11">
        <v>40</v>
      </c>
      <c r="G48" s="75">
        <v>40</v>
      </c>
      <c r="H48" s="76"/>
      <c r="I48" s="11">
        <v>40</v>
      </c>
      <c r="J48" s="11">
        <v>40</v>
      </c>
      <c r="K48" s="11">
        <v>40</v>
      </c>
    </row>
    <row r="49" spans="1:11" x14ac:dyDescent="0.25">
      <c r="A49" s="51" t="s">
        <v>41</v>
      </c>
      <c r="B49" s="52"/>
      <c r="C49" s="52"/>
      <c r="D49" s="53"/>
      <c r="E49" s="95" t="s">
        <v>19</v>
      </c>
      <c r="F49" s="97"/>
      <c r="G49" s="12" t="s">
        <v>20</v>
      </c>
      <c r="H49" s="95" t="s">
        <v>21</v>
      </c>
      <c r="I49" s="97"/>
      <c r="J49" s="177" t="s">
        <v>22</v>
      </c>
      <c r="K49" s="179"/>
    </row>
    <row r="50" spans="1:11" ht="15.75" thickBot="1" x14ac:dyDescent="0.3">
      <c r="A50" s="57"/>
      <c r="B50" s="58"/>
      <c r="C50" s="58"/>
      <c r="D50" s="59"/>
      <c r="E50" s="71">
        <v>200</v>
      </c>
      <c r="F50" s="72"/>
      <c r="G50" s="11">
        <v>200</v>
      </c>
      <c r="H50" s="71">
        <v>200</v>
      </c>
      <c r="I50" s="72"/>
      <c r="J50" s="66">
        <v>56</v>
      </c>
      <c r="K50" s="68"/>
    </row>
    <row r="51" spans="1:11" x14ac:dyDescent="0.25">
      <c r="A51" s="51" t="s">
        <v>42</v>
      </c>
      <c r="B51" s="52"/>
      <c r="C51" s="52"/>
      <c r="D51" s="53"/>
      <c r="E51" s="51">
        <f>K26+I39+J50</f>
        <v>12177</v>
      </c>
      <c r="F51" s="52"/>
      <c r="G51" s="52"/>
      <c r="H51" s="52"/>
      <c r="I51" s="52"/>
      <c r="J51" s="52"/>
      <c r="K51" s="53"/>
    </row>
    <row r="52" spans="1:11" x14ac:dyDescent="0.25">
      <c r="A52" s="54"/>
      <c r="B52" s="55"/>
      <c r="C52" s="55"/>
      <c r="D52" s="56"/>
      <c r="E52" s="54"/>
      <c r="F52" s="55"/>
      <c r="G52" s="55"/>
      <c r="H52" s="55"/>
      <c r="I52" s="55"/>
      <c r="J52" s="55"/>
      <c r="K52" s="56"/>
    </row>
    <row r="53" spans="1:11" ht="15.75" thickBot="1" x14ac:dyDescent="0.3">
      <c r="A53" s="57"/>
      <c r="B53" s="58"/>
      <c r="C53" s="58"/>
      <c r="D53" s="59"/>
      <c r="E53" s="57"/>
      <c r="F53" s="58"/>
      <c r="G53" s="58"/>
      <c r="H53" s="58"/>
      <c r="I53" s="58"/>
      <c r="J53" s="58"/>
      <c r="K53" s="59"/>
    </row>
  </sheetData>
  <mergeCells count="121">
    <mergeCell ref="J49:K49"/>
    <mergeCell ref="E50:F50"/>
    <mergeCell ref="H50:I50"/>
    <mergeCell ref="J50:K50"/>
    <mergeCell ref="A51:D53"/>
    <mergeCell ref="E51:K53"/>
    <mergeCell ref="B48:C48"/>
    <mergeCell ref="D48:E48"/>
    <mergeCell ref="G48:H48"/>
    <mergeCell ref="A49:D50"/>
    <mergeCell ref="E49:F49"/>
    <mergeCell ref="H49:I49"/>
    <mergeCell ref="B46:C46"/>
    <mergeCell ref="D46:E46"/>
    <mergeCell ref="G46:H46"/>
    <mergeCell ref="B47:C47"/>
    <mergeCell ref="D47:E47"/>
    <mergeCell ref="G47:H47"/>
    <mergeCell ref="B44:C44"/>
    <mergeCell ref="D44:E44"/>
    <mergeCell ref="G44:H44"/>
    <mergeCell ref="B45:C45"/>
    <mergeCell ref="D45:E45"/>
    <mergeCell ref="G45:H45"/>
    <mergeCell ref="A41:K41"/>
    <mergeCell ref="B42:C42"/>
    <mergeCell ref="D42:F42"/>
    <mergeCell ref="G42:I42"/>
    <mergeCell ref="J42:K42"/>
    <mergeCell ref="B43:C43"/>
    <mergeCell ref="D43:E43"/>
    <mergeCell ref="G43:H43"/>
    <mergeCell ref="I38:K38"/>
    <mergeCell ref="D39:E39"/>
    <mergeCell ref="G39:H39"/>
    <mergeCell ref="I39:K40"/>
    <mergeCell ref="D40:E40"/>
    <mergeCell ref="G40:H40"/>
    <mergeCell ref="B37:C37"/>
    <mergeCell ref="D37:E37"/>
    <mergeCell ref="G37:H37"/>
    <mergeCell ref="A38:C40"/>
    <mergeCell ref="D38:E38"/>
    <mergeCell ref="G38:H38"/>
    <mergeCell ref="B35:C35"/>
    <mergeCell ref="D35:E35"/>
    <mergeCell ref="G35:H35"/>
    <mergeCell ref="B36:C36"/>
    <mergeCell ref="D36:E36"/>
    <mergeCell ref="G36:H36"/>
    <mergeCell ref="B33:C33"/>
    <mergeCell ref="D33:E33"/>
    <mergeCell ref="G33:H33"/>
    <mergeCell ref="B34:C34"/>
    <mergeCell ref="D34:E34"/>
    <mergeCell ref="G34:H34"/>
    <mergeCell ref="B31:C31"/>
    <mergeCell ref="D31:E31"/>
    <mergeCell ref="G31:H31"/>
    <mergeCell ref="B32:C32"/>
    <mergeCell ref="D32:E32"/>
    <mergeCell ref="G32:H32"/>
    <mergeCell ref="A28:K28"/>
    <mergeCell ref="B29:C29"/>
    <mergeCell ref="D29:E29"/>
    <mergeCell ref="G29:H29"/>
    <mergeCell ref="B30:C30"/>
    <mergeCell ref="D30:E30"/>
    <mergeCell ref="G30:H30"/>
    <mergeCell ref="B24:C24"/>
    <mergeCell ref="D24:E24"/>
    <mergeCell ref="G24:H24"/>
    <mergeCell ref="A25:B27"/>
    <mergeCell ref="C25:F25"/>
    <mergeCell ref="G25:I25"/>
    <mergeCell ref="C26:F26"/>
    <mergeCell ref="G26:I26"/>
    <mergeCell ref="C27:F27"/>
    <mergeCell ref="G27:I27"/>
    <mergeCell ref="B22:C22"/>
    <mergeCell ref="D22:E22"/>
    <mergeCell ref="G22:H22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B18:C18"/>
    <mergeCell ref="D18:E18"/>
    <mergeCell ref="G18:H18"/>
    <mergeCell ref="B19:C19"/>
    <mergeCell ref="D19:E19"/>
    <mergeCell ref="G19:H19"/>
    <mergeCell ref="B16:C16"/>
    <mergeCell ref="D16:E16"/>
    <mergeCell ref="G16:H16"/>
    <mergeCell ref="B17:C17"/>
    <mergeCell ref="D17:E17"/>
    <mergeCell ref="G17:H17"/>
    <mergeCell ref="A12:K12"/>
    <mergeCell ref="A13:K13"/>
    <mergeCell ref="A14:K14"/>
    <mergeCell ref="B15:C15"/>
    <mergeCell ref="D15:F15"/>
    <mergeCell ref="G15:I15"/>
    <mergeCell ref="J15:K15"/>
    <mergeCell ref="A1:M1"/>
    <mergeCell ref="B2:M2"/>
    <mergeCell ref="B3:M3"/>
    <mergeCell ref="B4:M4"/>
    <mergeCell ref="B5:M5"/>
    <mergeCell ref="B6:M6"/>
    <mergeCell ref="B7:M7"/>
    <mergeCell ref="B8:M8"/>
    <mergeCell ref="B9:M9"/>
    <mergeCell ref="B10:M10"/>
    <mergeCell ref="B11:M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18415-E7E1-4ED9-AD03-254CC47313CD}">
  <dimension ref="A1:M53"/>
  <sheetViews>
    <sheetView topLeftCell="A26" zoomScale="70" zoomScaleNormal="70" workbookViewId="0">
      <selection activeCell="F55" sqref="F55"/>
    </sheetView>
  </sheetViews>
  <sheetFormatPr defaultRowHeight="15" x14ac:dyDescent="0.25"/>
  <cols>
    <col min="1" max="1" width="9.28515625" bestFit="1" customWidth="1"/>
    <col min="5" max="5" width="30" customWidth="1"/>
    <col min="6" max="6" width="33.28515625" customWidth="1"/>
    <col min="7" max="7" width="32" customWidth="1"/>
    <col min="8" max="8" width="25.42578125" customWidth="1"/>
    <col min="9" max="9" width="33.140625" customWidth="1"/>
    <col min="10" max="11" width="38.28515625" customWidth="1"/>
  </cols>
  <sheetData>
    <row r="1" spans="1:13" ht="15" customHeight="1" x14ac:dyDescent="0.25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ht="27.75" customHeight="1" x14ac:dyDescent="0.25">
      <c r="A2" s="15" t="s">
        <v>43</v>
      </c>
      <c r="B2" s="36" t="s">
        <v>44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ht="18.75" x14ac:dyDescent="0.25">
      <c r="A3" s="15" t="s">
        <v>43</v>
      </c>
      <c r="B3" s="36" t="s">
        <v>45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</row>
    <row r="4" spans="1:13" ht="18.75" x14ac:dyDescent="0.25">
      <c r="A4" s="15" t="s">
        <v>43</v>
      </c>
      <c r="B4" s="36" t="s">
        <v>46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3" ht="18.75" x14ac:dyDescent="0.25">
      <c r="A5" s="15" t="s">
        <v>43</v>
      </c>
      <c r="B5" s="36" t="s">
        <v>47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3" ht="45" customHeight="1" x14ac:dyDescent="0.25">
      <c r="A6" s="15" t="s">
        <v>43</v>
      </c>
      <c r="B6" s="36" t="s">
        <v>48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30" customHeight="1" x14ac:dyDescent="0.25">
      <c r="A7" s="15" t="s">
        <v>43</v>
      </c>
      <c r="B7" s="36" t="s">
        <v>49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8"/>
    </row>
    <row r="8" spans="1:13" ht="30" customHeight="1" x14ac:dyDescent="0.25">
      <c r="A8" s="15" t="s">
        <v>43</v>
      </c>
      <c r="B8" s="36" t="s">
        <v>50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8"/>
    </row>
    <row r="9" spans="1:13" ht="45" customHeight="1" x14ac:dyDescent="0.25">
      <c r="A9" s="15" t="s">
        <v>43</v>
      </c>
      <c r="B9" s="36" t="s">
        <v>55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8"/>
    </row>
    <row r="10" spans="1:13" ht="45" customHeight="1" x14ac:dyDescent="0.25">
      <c r="A10" s="15" t="s">
        <v>43</v>
      </c>
      <c r="B10" s="36" t="s">
        <v>51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8"/>
    </row>
    <row r="11" spans="1:13" ht="30" customHeight="1" thickBot="1" x14ac:dyDescent="0.3">
      <c r="A11" s="15" t="s">
        <v>43</v>
      </c>
      <c r="B11" s="36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45" customHeight="1" x14ac:dyDescent="0.25">
      <c r="A12" s="42" t="s">
        <v>0</v>
      </c>
      <c r="B12" s="43"/>
      <c r="C12" s="43"/>
      <c r="D12" s="43"/>
      <c r="E12" s="43"/>
      <c r="F12" s="43"/>
      <c r="G12" s="43"/>
      <c r="H12" s="43"/>
      <c r="I12" s="43"/>
      <c r="J12" s="43"/>
      <c r="K12" s="44"/>
    </row>
    <row r="13" spans="1:13" ht="45" customHeight="1" x14ac:dyDescent="0.25">
      <c r="A13" s="104" t="s">
        <v>1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6"/>
    </row>
    <row r="14" spans="1:13" ht="89.25" customHeight="1" thickBot="1" x14ac:dyDescent="0.3">
      <c r="A14" s="107" t="s">
        <v>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9"/>
    </row>
    <row r="15" spans="1:13" ht="15" customHeight="1" thickBot="1" x14ac:dyDescent="0.3">
      <c r="A15" s="1" t="s">
        <v>3</v>
      </c>
      <c r="B15" s="84" t="s">
        <v>4</v>
      </c>
      <c r="C15" s="85"/>
      <c r="D15" s="86" t="s">
        <v>5</v>
      </c>
      <c r="E15" s="87"/>
      <c r="F15" s="88"/>
      <c r="G15" s="86" t="s">
        <v>6</v>
      </c>
      <c r="H15" s="87"/>
      <c r="I15" s="88"/>
      <c r="J15" s="86" t="s">
        <v>7</v>
      </c>
      <c r="K15" s="88"/>
    </row>
    <row r="16" spans="1:13" ht="15.75" thickBot="1" x14ac:dyDescent="0.3">
      <c r="A16" s="2"/>
      <c r="B16" s="77"/>
      <c r="C16" s="78"/>
      <c r="D16" s="79" t="s">
        <v>8</v>
      </c>
      <c r="E16" s="80"/>
      <c r="F16" s="3" t="s">
        <v>9</v>
      </c>
      <c r="G16" s="79" t="s">
        <v>8</v>
      </c>
      <c r="H16" s="80"/>
      <c r="I16" s="3" t="s">
        <v>9</v>
      </c>
      <c r="J16" s="4" t="s">
        <v>8</v>
      </c>
      <c r="K16" s="3" t="s">
        <v>9</v>
      </c>
    </row>
    <row r="17" spans="1:11" ht="15.75" thickBot="1" x14ac:dyDescent="0.3">
      <c r="A17" s="29">
        <v>1</v>
      </c>
      <c r="B17" s="180" t="s">
        <v>10</v>
      </c>
      <c r="C17" s="181"/>
      <c r="D17" s="75">
        <v>270</v>
      </c>
      <c r="E17" s="76"/>
      <c r="F17" s="11">
        <v>270</v>
      </c>
      <c r="G17" s="75">
        <v>275</v>
      </c>
      <c r="H17" s="76"/>
      <c r="I17" s="11">
        <v>275</v>
      </c>
      <c r="J17" s="11">
        <v>280</v>
      </c>
      <c r="K17" s="11">
        <v>280</v>
      </c>
    </row>
    <row r="18" spans="1:11" ht="30" customHeight="1" thickBot="1" x14ac:dyDescent="0.3">
      <c r="A18" s="29">
        <v>2</v>
      </c>
      <c r="B18" s="180" t="s">
        <v>11</v>
      </c>
      <c r="C18" s="181"/>
      <c r="D18" s="75">
        <v>205</v>
      </c>
      <c r="E18" s="76"/>
      <c r="F18" s="11">
        <v>205</v>
      </c>
      <c r="G18" s="75">
        <v>210</v>
      </c>
      <c r="H18" s="76"/>
      <c r="I18" s="11">
        <v>210</v>
      </c>
      <c r="J18" s="11">
        <v>215</v>
      </c>
      <c r="K18" s="11">
        <v>215</v>
      </c>
    </row>
    <row r="19" spans="1:11" ht="30" customHeight="1" thickBot="1" x14ac:dyDescent="0.3">
      <c r="A19" s="29">
        <v>3</v>
      </c>
      <c r="B19" s="180" t="s">
        <v>12</v>
      </c>
      <c r="C19" s="181"/>
      <c r="D19" s="75">
        <v>220</v>
      </c>
      <c r="E19" s="76"/>
      <c r="F19" s="11">
        <v>220</v>
      </c>
      <c r="G19" s="75">
        <v>225</v>
      </c>
      <c r="H19" s="76"/>
      <c r="I19" s="11">
        <v>225</v>
      </c>
      <c r="J19" s="11">
        <v>230</v>
      </c>
      <c r="K19" s="11">
        <v>230</v>
      </c>
    </row>
    <row r="20" spans="1:11" ht="45" customHeight="1" thickBot="1" x14ac:dyDescent="0.3">
      <c r="A20" s="29">
        <v>4</v>
      </c>
      <c r="B20" s="180" t="s">
        <v>13</v>
      </c>
      <c r="C20" s="181"/>
      <c r="D20" s="75">
        <v>185</v>
      </c>
      <c r="E20" s="76"/>
      <c r="F20" s="11">
        <v>185</v>
      </c>
      <c r="G20" s="75">
        <v>190</v>
      </c>
      <c r="H20" s="76"/>
      <c r="I20" s="11">
        <v>190</v>
      </c>
      <c r="J20" s="11">
        <v>195</v>
      </c>
      <c r="K20" s="11">
        <v>195</v>
      </c>
    </row>
    <row r="21" spans="1:11" ht="45" customHeight="1" thickBot="1" x14ac:dyDescent="0.3">
      <c r="A21" s="29">
        <v>5</v>
      </c>
      <c r="B21" s="180" t="s">
        <v>14</v>
      </c>
      <c r="C21" s="181"/>
      <c r="D21" s="75">
        <v>245</v>
      </c>
      <c r="E21" s="76"/>
      <c r="F21" s="11">
        <v>245</v>
      </c>
      <c r="G21" s="75">
        <v>250</v>
      </c>
      <c r="H21" s="76"/>
      <c r="I21" s="11">
        <v>250</v>
      </c>
      <c r="J21" s="11">
        <v>255</v>
      </c>
      <c r="K21" s="11">
        <v>255</v>
      </c>
    </row>
    <row r="22" spans="1:11" ht="30" customHeight="1" thickBot="1" x14ac:dyDescent="0.3">
      <c r="A22" s="29">
        <v>6</v>
      </c>
      <c r="B22" s="180" t="s">
        <v>15</v>
      </c>
      <c r="C22" s="181"/>
      <c r="D22" s="75">
        <v>325</v>
      </c>
      <c r="E22" s="76"/>
      <c r="F22" s="11">
        <v>325</v>
      </c>
      <c r="G22" s="75">
        <v>330</v>
      </c>
      <c r="H22" s="76"/>
      <c r="I22" s="11">
        <v>330</v>
      </c>
      <c r="J22" s="11">
        <v>335</v>
      </c>
      <c r="K22" s="11">
        <v>335</v>
      </c>
    </row>
    <row r="23" spans="1:11" ht="45" customHeight="1" thickBot="1" x14ac:dyDescent="0.3">
      <c r="A23" s="29">
        <v>7</v>
      </c>
      <c r="B23" s="180" t="s">
        <v>16</v>
      </c>
      <c r="C23" s="181"/>
      <c r="D23" s="75">
        <v>220</v>
      </c>
      <c r="E23" s="76"/>
      <c r="F23" s="11">
        <v>220</v>
      </c>
      <c r="G23" s="75">
        <v>225</v>
      </c>
      <c r="H23" s="76"/>
      <c r="I23" s="11">
        <v>225</v>
      </c>
      <c r="J23" s="11">
        <v>230</v>
      </c>
      <c r="K23" s="11">
        <v>230</v>
      </c>
    </row>
    <row r="24" spans="1:11" ht="45" customHeight="1" thickBot="1" x14ac:dyDescent="0.3">
      <c r="A24" s="29">
        <v>8</v>
      </c>
      <c r="B24" s="180" t="s">
        <v>17</v>
      </c>
      <c r="C24" s="181"/>
      <c r="D24" s="75">
        <v>73</v>
      </c>
      <c r="E24" s="76"/>
      <c r="F24" s="11">
        <v>73</v>
      </c>
      <c r="G24" s="75">
        <v>75</v>
      </c>
      <c r="H24" s="76"/>
      <c r="I24" s="11">
        <v>75</v>
      </c>
      <c r="J24" s="11">
        <v>76</v>
      </c>
      <c r="K24" s="11">
        <v>76</v>
      </c>
    </row>
    <row r="25" spans="1:11" ht="60" customHeight="1" thickBot="1" x14ac:dyDescent="0.3">
      <c r="A25" s="51" t="s">
        <v>18</v>
      </c>
      <c r="B25" s="53"/>
      <c r="C25" s="75" t="s">
        <v>19</v>
      </c>
      <c r="D25" s="182"/>
      <c r="E25" s="182"/>
      <c r="F25" s="76"/>
      <c r="G25" s="95" t="s">
        <v>20</v>
      </c>
      <c r="H25" s="96"/>
      <c r="I25" s="97"/>
      <c r="J25" s="12" t="s">
        <v>21</v>
      </c>
      <c r="K25" s="28" t="s">
        <v>22</v>
      </c>
    </row>
    <row r="26" spans="1:11" ht="60" customHeight="1" x14ac:dyDescent="0.25">
      <c r="A26" s="54"/>
      <c r="B26" s="56"/>
      <c r="C26" s="95">
        <v>1743</v>
      </c>
      <c r="D26" s="96"/>
      <c r="E26" s="96"/>
      <c r="F26" s="97"/>
      <c r="G26" s="100">
        <v>1780</v>
      </c>
      <c r="H26" s="101"/>
      <c r="I26" s="102"/>
      <c r="J26" s="12">
        <v>1816</v>
      </c>
      <c r="K26" s="13">
        <f>C26+G26+J26</f>
        <v>5339</v>
      </c>
    </row>
    <row r="27" spans="1:11" ht="44.25" customHeight="1" thickBot="1" x14ac:dyDescent="0.3">
      <c r="A27" s="57"/>
      <c r="B27" s="59"/>
      <c r="C27" s="91"/>
      <c r="D27" s="98"/>
      <c r="E27" s="98"/>
      <c r="F27" s="92"/>
      <c r="G27" s="71"/>
      <c r="H27" s="103"/>
      <c r="I27" s="72"/>
      <c r="J27" s="10"/>
      <c r="K27" s="14"/>
    </row>
    <row r="28" spans="1:11" ht="15" customHeight="1" thickBot="1" x14ac:dyDescent="0.3">
      <c r="A28" s="81" t="s">
        <v>23</v>
      </c>
      <c r="B28" s="82"/>
      <c r="C28" s="82"/>
      <c r="D28" s="82"/>
      <c r="E28" s="82"/>
      <c r="F28" s="82"/>
      <c r="G28" s="82"/>
      <c r="H28" s="82"/>
      <c r="I28" s="82"/>
      <c r="J28" s="82"/>
      <c r="K28" s="83"/>
    </row>
    <row r="29" spans="1:11" ht="15.75" thickBot="1" x14ac:dyDescent="0.3">
      <c r="A29" s="1">
        <v>10</v>
      </c>
      <c r="B29" s="73" t="s">
        <v>24</v>
      </c>
      <c r="C29" s="74"/>
      <c r="D29" s="75">
        <v>265</v>
      </c>
      <c r="E29" s="76"/>
      <c r="F29" s="11">
        <v>265</v>
      </c>
      <c r="G29" s="75">
        <v>270</v>
      </c>
      <c r="H29" s="76"/>
      <c r="I29" s="11">
        <v>5</v>
      </c>
      <c r="J29" s="11">
        <v>275</v>
      </c>
      <c r="K29" s="11">
        <v>275</v>
      </c>
    </row>
    <row r="30" spans="1:11" ht="15.75" thickBot="1" x14ac:dyDescent="0.3">
      <c r="A30" s="1">
        <v>11</v>
      </c>
      <c r="B30" s="73" t="s">
        <v>25</v>
      </c>
      <c r="C30" s="74"/>
      <c r="D30" s="75">
        <v>287</v>
      </c>
      <c r="E30" s="76"/>
      <c r="F30" s="11">
        <v>287</v>
      </c>
      <c r="G30" s="75">
        <v>292</v>
      </c>
      <c r="H30" s="76"/>
      <c r="I30" s="11">
        <v>292</v>
      </c>
      <c r="J30" s="11">
        <v>296</v>
      </c>
      <c r="K30" s="11">
        <v>296</v>
      </c>
    </row>
    <row r="31" spans="1:11" ht="15.75" thickBot="1" x14ac:dyDescent="0.3">
      <c r="A31" s="1">
        <v>12</v>
      </c>
      <c r="B31" s="73" t="s">
        <v>26</v>
      </c>
      <c r="C31" s="74"/>
      <c r="D31" s="75">
        <v>240</v>
      </c>
      <c r="E31" s="76"/>
      <c r="F31" s="11">
        <v>240</v>
      </c>
      <c r="G31" s="75">
        <v>245</v>
      </c>
      <c r="H31" s="76"/>
      <c r="I31" s="11">
        <v>245</v>
      </c>
      <c r="J31" s="11">
        <v>250</v>
      </c>
      <c r="K31" s="11">
        <v>250</v>
      </c>
    </row>
    <row r="32" spans="1:11" ht="15.75" thickBot="1" x14ac:dyDescent="0.3">
      <c r="A32" s="1">
        <v>13</v>
      </c>
      <c r="B32" s="73" t="s">
        <v>27</v>
      </c>
      <c r="C32" s="74"/>
      <c r="D32" s="75">
        <v>315</v>
      </c>
      <c r="E32" s="76"/>
      <c r="F32" s="11">
        <v>315</v>
      </c>
      <c r="G32" s="75">
        <v>320</v>
      </c>
      <c r="H32" s="76"/>
      <c r="I32" s="11">
        <v>320</v>
      </c>
      <c r="J32" s="11">
        <v>325</v>
      </c>
      <c r="K32" s="11">
        <v>325</v>
      </c>
    </row>
    <row r="33" spans="1:11" ht="60" customHeight="1" thickBot="1" x14ac:dyDescent="0.3">
      <c r="A33" s="1">
        <v>14</v>
      </c>
      <c r="B33" s="73" t="s">
        <v>28</v>
      </c>
      <c r="C33" s="74"/>
      <c r="D33" s="75">
        <v>422</v>
      </c>
      <c r="E33" s="76"/>
      <c r="F33" s="11">
        <v>422</v>
      </c>
      <c r="G33" s="75">
        <v>427</v>
      </c>
      <c r="H33" s="76"/>
      <c r="I33" s="11">
        <v>427</v>
      </c>
      <c r="J33" s="11">
        <v>433</v>
      </c>
      <c r="K33" s="11">
        <v>433</v>
      </c>
    </row>
    <row r="34" spans="1:11" ht="60" customHeight="1" thickBot="1" x14ac:dyDescent="0.3">
      <c r="A34" s="1">
        <v>15</v>
      </c>
      <c r="B34" s="73" t="s">
        <v>29</v>
      </c>
      <c r="C34" s="74"/>
      <c r="D34" s="75">
        <v>285</v>
      </c>
      <c r="E34" s="76"/>
      <c r="F34" s="11">
        <v>285</v>
      </c>
      <c r="G34" s="75">
        <v>290</v>
      </c>
      <c r="H34" s="76"/>
      <c r="I34" s="11">
        <v>290</v>
      </c>
      <c r="J34" s="11">
        <v>295</v>
      </c>
      <c r="K34" s="11">
        <v>295</v>
      </c>
    </row>
    <row r="35" spans="1:11" ht="45" customHeight="1" thickBot="1" x14ac:dyDescent="0.3">
      <c r="A35" s="1">
        <v>16</v>
      </c>
      <c r="B35" s="73" t="s">
        <v>30</v>
      </c>
      <c r="C35" s="74"/>
      <c r="D35" s="75">
        <v>103</v>
      </c>
      <c r="E35" s="76"/>
      <c r="F35" s="11">
        <v>103</v>
      </c>
      <c r="G35" s="75">
        <v>105</v>
      </c>
      <c r="H35" s="76"/>
      <c r="I35" s="11">
        <v>105</v>
      </c>
      <c r="J35" s="11">
        <v>107</v>
      </c>
      <c r="K35" s="11">
        <v>107</v>
      </c>
    </row>
    <row r="36" spans="1:11" ht="60" customHeight="1" thickBot="1" x14ac:dyDescent="0.3">
      <c r="A36" s="1">
        <v>17</v>
      </c>
      <c r="B36" s="73" t="s">
        <v>31</v>
      </c>
      <c r="C36" s="74"/>
      <c r="D36" s="75">
        <v>103</v>
      </c>
      <c r="E36" s="76"/>
      <c r="F36" s="11">
        <v>103</v>
      </c>
      <c r="G36" s="75">
        <v>105</v>
      </c>
      <c r="H36" s="76"/>
      <c r="I36" s="11">
        <v>105</v>
      </c>
      <c r="J36" s="11">
        <v>107</v>
      </c>
      <c r="K36" s="11">
        <v>107</v>
      </c>
    </row>
    <row r="37" spans="1:11" ht="45" customHeight="1" thickBot="1" x14ac:dyDescent="0.3">
      <c r="A37" s="1">
        <v>18</v>
      </c>
      <c r="B37" s="73" t="s">
        <v>32</v>
      </c>
      <c r="C37" s="74"/>
      <c r="D37" s="75">
        <v>103</v>
      </c>
      <c r="E37" s="76"/>
      <c r="F37" s="11">
        <v>103</v>
      </c>
      <c r="G37" s="75">
        <v>105</v>
      </c>
      <c r="H37" s="76"/>
      <c r="I37" s="11">
        <v>105</v>
      </c>
      <c r="J37" s="11">
        <v>107</v>
      </c>
      <c r="K37" s="11">
        <v>107</v>
      </c>
    </row>
    <row r="38" spans="1:11" ht="44.25" customHeight="1" x14ac:dyDescent="0.25">
      <c r="A38" s="42" t="s">
        <v>33</v>
      </c>
      <c r="B38" s="43"/>
      <c r="C38" s="44"/>
      <c r="D38" s="95" t="s">
        <v>19</v>
      </c>
      <c r="E38" s="97"/>
      <c r="F38" s="12" t="s">
        <v>20</v>
      </c>
      <c r="G38" s="95" t="s">
        <v>21</v>
      </c>
      <c r="H38" s="97"/>
      <c r="I38" s="177" t="s">
        <v>22</v>
      </c>
      <c r="J38" s="178"/>
      <c r="K38" s="179"/>
    </row>
    <row r="39" spans="1:11" x14ac:dyDescent="0.25">
      <c r="A39" s="45"/>
      <c r="B39" s="46"/>
      <c r="C39" s="47"/>
      <c r="D39" s="100">
        <v>2123</v>
      </c>
      <c r="E39" s="102"/>
      <c r="F39" s="12">
        <v>2159</v>
      </c>
      <c r="G39" s="100">
        <v>2195</v>
      </c>
      <c r="H39" s="102"/>
      <c r="I39" s="63">
        <f>D39+F39+G39</f>
        <v>6477</v>
      </c>
      <c r="J39" s="64"/>
      <c r="K39" s="65"/>
    </row>
    <row r="40" spans="1:11" ht="15.75" thickBot="1" x14ac:dyDescent="0.3">
      <c r="A40" s="48"/>
      <c r="B40" s="49"/>
      <c r="C40" s="50"/>
      <c r="D40" s="91"/>
      <c r="E40" s="92"/>
      <c r="F40" s="11"/>
      <c r="G40" s="91"/>
      <c r="H40" s="92"/>
      <c r="I40" s="66"/>
      <c r="J40" s="67"/>
      <c r="K40" s="68"/>
    </row>
    <row r="41" spans="1:11" ht="15.75" thickBot="1" x14ac:dyDescent="0.3">
      <c r="A41" s="81" t="s">
        <v>34</v>
      </c>
      <c r="B41" s="82"/>
      <c r="C41" s="82"/>
      <c r="D41" s="82"/>
      <c r="E41" s="82"/>
      <c r="F41" s="82"/>
      <c r="G41" s="82"/>
      <c r="H41" s="82"/>
      <c r="I41" s="82"/>
      <c r="J41" s="82"/>
      <c r="K41" s="83"/>
    </row>
    <row r="42" spans="1:11" ht="30.75" thickBot="1" x14ac:dyDescent="0.3">
      <c r="A42" s="1" t="s">
        <v>3</v>
      </c>
      <c r="B42" s="84" t="s">
        <v>4</v>
      </c>
      <c r="C42" s="85"/>
      <c r="D42" s="86" t="s">
        <v>5</v>
      </c>
      <c r="E42" s="87"/>
      <c r="F42" s="88"/>
      <c r="G42" s="86" t="s">
        <v>6</v>
      </c>
      <c r="H42" s="87"/>
      <c r="I42" s="88"/>
      <c r="J42" s="86" t="s">
        <v>7</v>
      </c>
      <c r="K42" s="88"/>
    </row>
    <row r="43" spans="1:11" ht="15.75" thickBot="1" x14ac:dyDescent="0.3">
      <c r="A43" s="2"/>
      <c r="B43" s="77"/>
      <c r="C43" s="78"/>
      <c r="D43" s="79" t="s">
        <v>35</v>
      </c>
      <c r="E43" s="80"/>
      <c r="F43" s="3" t="s">
        <v>9</v>
      </c>
      <c r="G43" s="79" t="s">
        <v>35</v>
      </c>
      <c r="H43" s="80"/>
      <c r="I43" s="3" t="s">
        <v>9</v>
      </c>
      <c r="J43" s="4" t="s">
        <v>35</v>
      </c>
      <c r="K43" s="3" t="s">
        <v>9</v>
      </c>
    </row>
    <row r="44" spans="1:11" ht="15.75" thickBot="1" x14ac:dyDescent="0.3">
      <c r="A44" s="1">
        <v>19</v>
      </c>
      <c r="B44" s="73" t="s">
        <v>36</v>
      </c>
      <c r="C44" s="74"/>
      <c r="D44" s="75">
        <v>10</v>
      </c>
      <c r="E44" s="76"/>
      <c r="F44" s="11">
        <v>10</v>
      </c>
      <c r="G44" s="75">
        <v>15</v>
      </c>
      <c r="H44" s="76"/>
      <c r="I44" s="11">
        <v>15</v>
      </c>
      <c r="J44" s="11">
        <v>20</v>
      </c>
      <c r="K44" s="11">
        <v>20</v>
      </c>
    </row>
    <row r="45" spans="1:11" ht="15.75" thickBot="1" x14ac:dyDescent="0.3">
      <c r="A45" s="1">
        <v>20</v>
      </c>
      <c r="B45" s="73" t="s">
        <v>37</v>
      </c>
      <c r="C45" s="74"/>
      <c r="D45" s="75">
        <v>25</v>
      </c>
      <c r="E45" s="76"/>
      <c r="F45" s="11">
        <v>25</v>
      </c>
      <c r="G45" s="75">
        <v>30</v>
      </c>
      <c r="H45" s="76"/>
      <c r="I45" s="11">
        <v>30</v>
      </c>
      <c r="J45" s="11">
        <v>35</v>
      </c>
      <c r="K45" s="11">
        <v>35</v>
      </c>
    </row>
    <row r="46" spans="1:11" ht="15.75" thickBot="1" x14ac:dyDescent="0.3">
      <c r="A46" s="1">
        <v>21</v>
      </c>
      <c r="B46" s="73" t="s">
        <v>38</v>
      </c>
      <c r="C46" s="74"/>
      <c r="D46" s="75">
        <v>85</v>
      </c>
      <c r="E46" s="76"/>
      <c r="F46" s="11">
        <v>85</v>
      </c>
      <c r="G46" s="75">
        <v>90</v>
      </c>
      <c r="H46" s="76"/>
      <c r="I46" s="11">
        <v>90</v>
      </c>
      <c r="J46" s="11">
        <v>95</v>
      </c>
      <c r="K46" s="11">
        <v>95</v>
      </c>
    </row>
    <row r="47" spans="1:11" ht="15.75" thickBot="1" x14ac:dyDescent="0.3">
      <c r="A47" s="1">
        <v>22</v>
      </c>
      <c r="B47" s="73" t="s">
        <v>39</v>
      </c>
      <c r="C47" s="74"/>
      <c r="D47" s="75">
        <v>25</v>
      </c>
      <c r="E47" s="76"/>
      <c r="F47" s="11">
        <v>25</v>
      </c>
      <c r="G47" s="75">
        <v>30</v>
      </c>
      <c r="H47" s="76"/>
      <c r="I47" s="11">
        <v>30</v>
      </c>
      <c r="J47" s="11">
        <v>35</v>
      </c>
      <c r="K47" s="11">
        <v>35</v>
      </c>
    </row>
    <row r="48" spans="1:11" ht="15.75" thickBot="1" x14ac:dyDescent="0.3">
      <c r="A48" s="1">
        <v>23</v>
      </c>
      <c r="B48" s="73" t="s">
        <v>40</v>
      </c>
      <c r="C48" s="74"/>
      <c r="D48" s="75">
        <v>45</v>
      </c>
      <c r="E48" s="76"/>
      <c r="F48" s="11">
        <v>45</v>
      </c>
      <c r="G48" s="75">
        <v>50</v>
      </c>
      <c r="H48" s="76"/>
      <c r="I48" s="11">
        <v>50</v>
      </c>
      <c r="J48" s="11">
        <v>55</v>
      </c>
      <c r="K48" s="11">
        <v>55</v>
      </c>
    </row>
    <row r="49" spans="1:11" x14ac:dyDescent="0.25">
      <c r="A49" s="42" t="s">
        <v>41</v>
      </c>
      <c r="B49" s="43"/>
      <c r="C49" s="43"/>
      <c r="D49" s="44"/>
      <c r="E49" s="69" t="s">
        <v>19</v>
      </c>
      <c r="F49" s="70"/>
      <c r="G49" s="5" t="s">
        <v>20</v>
      </c>
      <c r="H49" s="69" t="s">
        <v>21</v>
      </c>
      <c r="I49" s="70"/>
      <c r="J49" s="60" t="s">
        <v>22</v>
      </c>
      <c r="K49" s="62"/>
    </row>
    <row r="50" spans="1:11" ht="15.75" thickBot="1" x14ac:dyDescent="0.3">
      <c r="A50" s="48"/>
      <c r="B50" s="49"/>
      <c r="C50" s="49"/>
      <c r="D50" s="50"/>
      <c r="E50" s="71">
        <v>190</v>
      </c>
      <c r="F50" s="72"/>
      <c r="G50" s="11">
        <v>215</v>
      </c>
      <c r="H50" s="71">
        <v>240</v>
      </c>
      <c r="I50" s="72"/>
      <c r="J50" s="66">
        <v>645</v>
      </c>
      <c r="K50" s="68"/>
    </row>
    <row r="51" spans="1:11" x14ac:dyDescent="0.25">
      <c r="A51" s="42" t="s">
        <v>42</v>
      </c>
      <c r="B51" s="43"/>
      <c r="C51" s="43"/>
      <c r="D51" s="44"/>
      <c r="E51" s="51">
        <f>K26+I39+J50</f>
        <v>12461</v>
      </c>
      <c r="F51" s="52"/>
      <c r="G51" s="52"/>
      <c r="H51" s="52"/>
      <c r="I51" s="52"/>
      <c r="J51" s="52"/>
      <c r="K51" s="53"/>
    </row>
    <row r="52" spans="1:11" x14ac:dyDescent="0.25">
      <c r="A52" s="45"/>
      <c r="B52" s="46"/>
      <c r="C52" s="46"/>
      <c r="D52" s="47"/>
      <c r="E52" s="54"/>
      <c r="F52" s="55"/>
      <c r="G52" s="55"/>
      <c r="H52" s="55"/>
      <c r="I52" s="55"/>
      <c r="J52" s="55"/>
      <c r="K52" s="56"/>
    </row>
    <row r="53" spans="1:11" ht="15.75" thickBot="1" x14ac:dyDescent="0.3">
      <c r="A53" s="48"/>
      <c r="B53" s="49"/>
      <c r="C53" s="49"/>
      <c r="D53" s="50"/>
      <c r="E53" s="57"/>
      <c r="F53" s="58"/>
      <c r="G53" s="58"/>
      <c r="H53" s="58"/>
      <c r="I53" s="58"/>
      <c r="J53" s="58"/>
      <c r="K53" s="59"/>
    </row>
  </sheetData>
  <mergeCells count="121">
    <mergeCell ref="J49:K49"/>
    <mergeCell ref="E50:F50"/>
    <mergeCell ref="H50:I50"/>
    <mergeCell ref="J50:K50"/>
    <mergeCell ref="A51:D53"/>
    <mergeCell ref="E51:K53"/>
    <mergeCell ref="B48:C48"/>
    <mergeCell ref="D48:E48"/>
    <mergeCell ref="G48:H48"/>
    <mergeCell ref="A49:D50"/>
    <mergeCell ref="E49:F49"/>
    <mergeCell ref="H49:I49"/>
    <mergeCell ref="B46:C46"/>
    <mergeCell ref="D46:E46"/>
    <mergeCell ref="G46:H46"/>
    <mergeCell ref="B47:C47"/>
    <mergeCell ref="D47:E47"/>
    <mergeCell ref="G47:H47"/>
    <mergeCell ref="B44:C44"/>
    <mergeCell ref="D44:E44"/>
    <mergeCell ref="G44:H44"/>
    <mergeCell ref="B45:C45"/>
    <mergeCell ref="D45:E45"/>
    <mergeCell ref="G45:H45"/>
    <mergeCell ref="A41:K41"/>
    <mergeCell ref="B42:C42"/>
    <mergeCell ref="D42:F42"/>
    <mergeCell ref="G42:I42"/>
    <mergeCell ref="J42:K42"/>
    <mergeCell ref="B43:C43"/>
    <mergeCell ref="D43:E43"/>
    <mergeCell ref="G43:H43"/>
    <mergeCell ref="I38:K38"/>
    <mergeCell ref="D39:E39"/>
    <mergeCell ref="G39:H39"/>
    <mergeCell ref="I39:K40"/>
    <mergeCell ref="D40:E40"/>
    <mergeCell ref="G40:H40"/>
    <mergeCell ref="B37:C37"/>
    <mergeCell ref="D37:E37"/>
    <mergeCell ref="G37:H37"/>
    <mergeCell ref="A38:C40"/>
    <mergeCell ref="D38:E38"/>
    <mergeCell ref="G38:H38"/>
    <mergeCell ref="B35:C35"/>
    <mergeCell ref="D35:E35"/>
    <mergeCell ref="G35:H35"/>
    <mergeCell ref="B36:C36"/>
    <mergeCell ref="D36:E36"/>
    <mergeCell ref="G36:H36"/>
    <mergeCell ref="B33:C33"/>
    <mergeCell ref="D33:E33"/>
    <mergeCell ref="G33:H33"/>
    <mergeCell ref="B34:C34"/>
    <mergeCell ref="D34:E34"/>
    <mergeCell ref="G34:H34"/>
    <mergeCell ref="B31:C31"/>
    <mergeCell ref="D31:E31"/>
    <mergeCell ref="G31:H31"/>
    <mergeCell ref="B32:C32"/>
    <mergeCell ref="D32:E32"/>
    <mergeCell ref="G32:H32"/>
    <mergeCell ref="A28:K28"/>
    <mergeCell ref="B29:C29"/>
    <mergeCell ref="D29:E29"/>
    <mergeCell ref="G29:H29"/>
    <mergeCell ref="B30:C30"/>
    <mergeCell ref="D30:E30"/>
    <mergeCell ref="G30:H30"/>
    <mergeCell ref="B24:C24"/>
    <mergeCell ref="D24:E24"/>
    <mergeCell ref="G24:H24"/>
    <mergeCell ref="A25:B27"/>
    <mergeCell ref="C25:F25"/>
    <mergeCell ref="G25:I25"/>
    <mergeCell ref="C26:F26"/>
    <mergeCell ref="G26:I26"/>
    <mergeCell ref="C27:F27"/>
    <mergeCell ref="G27:I27"/>
    <mergeCell ref="B22:C22"/>
    <mergeCell ref="D22:E22"/>
    <mergeCell ref="G22:H22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B18:C18"/>
    <mergeCell ref="D18:E18"/>
    <mergeCell ref="G18:H18"/>
    <mergeCell ref="B19:C19"/>
    <mergeCell ref="D19:E19"/>
    <mergeCell ref="G19:H19"/>
    <mergeCell ref="B16:C16"/>
    <mergeCell ref="D16:E16"/>
    <mergeCell ref="G16:H16"/>
    <mergeCell ref="B17:C17"/>
    <mergeCell ref="D17:E17"/>
    <mergeCell ref="G17:H17"/>
    <mergeCell ref="A12:K12"/>
    <mergeCell ref="A13:K13"/>
    <mergeCell ref="A14:K14"/>
    <mergeCell ref="B15:C15"/>
    <mergeCell ref="D15:F15"/>
    <mergeCell ref="G15:I15"/>
    <mergeCell ref="J15:K15"/>
    <mergeCell ref="A1:M1"/>
    <mergeCell ref="B2:M2"/>
    <mergeCell ref="B3:M3"/>
    <mergeCell ref="B4:M4"/>
    <mergeCell ref="B5:M5"/>
    <mergeCell ref="B6:M6"/>
    <mergeCell ref="B7:M7"/>
    <mergeCell ref="B8:M8"/>
    <mergeCell ref="B9:M9"/>
    <mergeCell ref="B10:M10"/>
    <mergeCell ref="B11:M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5E02B-5243-42DD-BB9B-FE075737A09D}">
  <dimension ref="A1:M53"/>
  <sheetViews>
    <sheetView topLeftCell="A27" zoomScale="70" zoomScaleNormal="70" workbookViewId="0">
      <selection activeCell="E51" sqref="E51:K53"/>
    </sheetView>
  </sheetViews>
  <sheetFormatPr defaultRowHeight="15" x14ac:dyDescent="0.25"/>
  <cols>
    <col min="1" max="1" width="6.42578125" bestFit="1" customWidth="1"/>
    <col min="5" max="5" width="30" customWidth="1"/>
    <col min="6" max="6" width="33.28515625" customWidth="1"/>
    <col min="7" max="7" width="32" customWidth="1"/>
    <col min="8" max="8" width="25.42578125" customWidth="1"/>
    <col min="9" max="9" width="33.140625" customWidth="1"/>
    <col min="10" max="11" width="38.28515625" customWidth="1"/>
  </cols>
  <sheetData>
    <row r="1" spans="1:13" ht="18.75" x14ac:dyDescent="0.25">
      <c r="A1" s="183" t="s">
        <v>66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5"/>
    </row>
    <row r="2" spans="1:13" ht="21.75" customHeight="1" x14ac:dyDescent="0.25">
      <c r="A2" s="15" t="s">
        <v>43</v>
      </c>
      <c r="B2" s="36" t="s">
        <v>44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ht="25.5" customHeight="1" x14ac:dyDescent="0.25">
      <c r="A3" s="15" t="s">
        <v>43</v>
      </c>
      <c r="B3" s="36" t="s">
        <v>45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</row>
    <row r="4" spans="1:13" ht="24" customHeight="1" x14ac:dyDescent="0.25">
      <c r="A4" s="15" t="s">
        <v>43</v>
      </c>
      <c r="B4" s="36" t="s">
        <v>46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3" ht="18.75" x14ac:dyDescent="0.25">
      <c r="A5" s="15" t="s">
        <v>43</v>
      </c>
      <c r="B5" s="36" t="s">
        <v>47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3" ht="27" customHeight="1" x14ac:dyDescent="0.25">
      <c r="A6" s="15" t="s">
        <v>43</v>
      </c>
      <c r="B6" s="36" t="s">
        <v>48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45" customHeight="1" x14ac:dyDescent="0.25">
      <c r="A7" s="15" t="s">
        <v>43</v>
      </c>
      <c r="B7" s="36" t="s">
        <v>49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8"/>
    </row>
    <row r="8" spans="1:13" ht="30" customHeight="1" x14ac:dyDescent="0.25">
      <c r="A8" s="15" t="s">
        <v>43</v>
      </c>
      <c r="B8" s="36" t="s">
        <v>50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8"/>
    </row>
    <row r="9" spans="1:13" ht="30" customHeight="1" x14ac:dyDescent="0.25">
      <c r="A9" s="15" t="s">
        <v>43</v>
      </c>
      <c r="B9" s="36" t="s">
        <v>55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8"/>
    </row>
    <row r="10" spans="1:13" ht="45" customHeight="1" x14ac:dyDescent="0.25">
      <c r="A10" s="15" t="s">
        <v>43</v>
      </c>
      <c r="B10" s="36" t="s">
        <v>51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8"/>
    </row>
    <row r="11" spans="1:13" ht="29.25" customHeight="1" thickBot="1" x14ac:dyDescent="0.3">
      <c r="A11" s="15" t="s">
        <v>43</v>
      </c>
      <c r="B11" s="36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45" customHeight="1" x14ac:dyDescent="0.25">
      <c r="A12" s="42" t="s">
        <v>0</v>
      </c>
      <c r="B12" s="43"/>
      <c r="C12" s="43"/>
      <c r="D12" s="43"/>
      <c r="E12" s="43"/>
      <c r="F12" s="43"/>
      <c r="G12" s="43"/>
      <c r="H12" s="43"/>
      <c r="I12" s="43"/>
      <c r="J12" s="43"/>
      <c r="K12" s="44"/>
    </row>
    <row r="13" spans="1:13" ht="45" customHeight="1" x14ac:dyDescent="0.25">
      <c r="A13" s="104" t="s">
        <v>1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6"/>
    </row>
    <row r="14" spans="1:13" ht="89.25" customHeight="1" thickBot="1" x14ac:dyDescent="0.3">
      <c r="A14" s="107" t="s">
        <v>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9"/>
    </row>
    <row r="15" spans="1:13" ht="15" customHeight="1" thickBot="1" x14ac:dyDescent="0.3">
      <c r="A15" s="1" t="s">
        <v>3</v>
      </c>
      <c r="B15" s="84" t="s">
        <v>4</v>
      </c>
      <c r="C15" s="85"/>
      <c r="D15" s="86" t="s">
        <v>5</v>
      </c>
      <c r="E15" s="87"/>
      <c r="F15" s="88"/>
      <c r="G15" s="86" t="s">
        <v>6</v>
      </c>
      <c r="H15" s="87"/>
      <c r="I15" s="88"/>
      <c r="J15" s="86" t="s">
        <v>7</v>
      </c>
      <c r="K15" s="88"/>
    </row>
    <row r="16" spans="1:13" ht="15.75" thickBot="1" x14ac:dyDescent="0.3">
      <c r="A16" s="2"/>
      <c r="B16" s="77"/>
      <c r="C16" s="78"/>
      <c r="D16" s="79" t="s">
        <v>8</v>
      </c>
      <c r="E16" s="80"/>
      <c r="F16" s="3" t="s">
        <v>9</v>
      </c>
      <c r="G16" s="79" t="s">
        <v>8</v>
      </c>
      <c r="H16" s="80"/>
      <c r="I16" s="3" t="s">
        <v>9</v>
      </c>
      <c r="J16" s="4" t="s">
        <v>8</v>
      </c>
      <c r="K16" s="3" t="s">
        <v>9</v>
      </c>
    </row>
    <row r="17" spans="1:11" ht="15.75" thickBot="1" x14ac:dyDescent="0.3">
      <c r="A17" s="1">
        <v>1</v>
      </c>
      <c r="B17" s="73" t="s">
        <v>10</v>
      </c>
      <c r="C17" s="74"/>
      <c r="D17" s="75">
        <v>225</v>
      </c>
      <c r="E17" s="76"/>
      <c r="F17" s="11">
        <v>225</v>
      </c>
      <c r="G17" s="75">
        <v>225</v>
      </c>
      <c r="H17" s="76"/>
      <c r="I17" s="11">
        <v>225</v>
      </c>
      <c r="J17" s="11">
        <v>225</v>
      </c>
      <c r="K17" s="11">
        <v>225</v>
      </c>
    </row>
    <row r="18" spans="1:11" ht="30" customHeight="1" thickBot="1" x14ac:dyDescent="0.3">
      <c r="A18" s="1">
        <v>2</v>
      </c>
      <c r="B18" s="73" t="s">
        <v>11</v>
      </c>
      <c r="C18" s="74"/>
      <c r="D18" s="75">
        <v>75</v>
      </c>
      <c r="E18" s="76"/>
      <c r="F18" s="11">
        <v>75</v>
      </c>
      <c r="G18" s="75">
        <v>75</v>
      </c>
      <c r="H18" s="76"/>
      <c r="I18" s="11">
        <v>75</v>
      </c>
      <c r="J18" s="11">
        <v>75</v>
      </c>
      <c r="K18" s="11">
        <v>75</v>
      </c>
    </row>
    <row r="19" spans="1:11" ht="30" customHeight="1" thickBot="1" x14ac:dyDescent="0.3">
      <c r="A19" s="1">
        <v>3</v>
      </c>
      <c r="B19" s="73" t="s">
        <v>12</v>
      </c>
      <c r="C19" s="74"/>
      <c r="D19" s="75">
        <v>95</v>
      </c>
      <c r="E19" s="76"/>
      <c r="F19" s="11">
        <v>95</v>
      </c>
      <c r="G19" s="75">
        <v>95</v>
      </c>
      <c r="H19" s="76"/>
      <c r="I19" s="11">
        <v>95</v>
      </c>
      <c r="J19" s="11">
        <v>95</v>
      </c>
      <c r="K19" s="11">
        <v>95</v>
      </c>
    </row>
    <row r="20" spans="1:11" ht="45" customHeight="1" thickBot="1" x14ac:dyDescent="0.3">
      <c r="A20" s="1">
        <v>4</v>
      </c>
      <c r="B20" s="73" t="s">
        <v>13</v>
      </c>
      <c r="C20" s="74"/>
      <c r="D20" s="75">
        <v>68</v>
      </c>
      <c r="E20" s="76"/>
      <c r="F20" s="11">
        <v>68</v>
      </c>
      <c r="G20" s="75">
        <v>68</v>
      </c>
      <c r="H20" s="76"/>
      <c r="I20" s="11">
        <v>68</v>
      </c>
      <c r="J20" s="11">
        <v>68</v>
      </c>
      <c r="K20" s="11">
        <v>68</v>
      </c>
    </row>
    <row r="21" spans="1:11" ht="45" customHeight="1" thickBot="1" x14ac:dyDescent="0.3">
      <c r="A21" s="1">
        <v>5</v>
      </c>
      <c r="B21" s="73" t="s">
        <v>14</v>
      </c>
      <c r="C21" s="74"/>
      <c r="D21" s="75">
        <v>70</v>
      </c>
      <c r="E21" s="76"/>
      <c r="F21" s="11">
        <v>70</v>
      </c>
      <c r="G21" s="75">
        <v>70</v>
      </c>
      <c r="H21" s="76"/>
      <c r="I21" s="11">
        <v>70</v>
      </c>
      <c r="J21" s="11">
        <v>70</v>
      </c>
      <c r="K21" s="11">
        <v>70</v>
      </c>
    </row>
    <row r="22" spans="1:11" ht="30" customHeight="1" thickBot="1" x14ac:dyDescent="0.3">
      <c r="A22" s="1">
        <v>6</v>
      </c>
      <c r="B22" s="73" t="s">
        <v>15</v>
      </c>
      <c r="C22" s="74"/>
      <c r="D22" s="75">
        <v>300</v>
      </c>
      <c r="E22" s="76"/>
      <c r="F22" s="11">
        <v>300</v>
      </c>
      <c r="G22" s="75">
        <v>300</v>
      </c>
      <c r="H22" s="76"/>
      <c r="I22" s="11">
        <v>300</v>
      </c>
      <c r="J22" s="11">
        <v>300</v>
      </c>
      <c r="K22" s="11">
        <v>300</v>
      </c>
    </row>
    <row r="23" spans="1:11" ht="45" customHeight="1" thickBot="1" x14ac:dyDescent="0.3">
      <c r="A23" s="1">
        <v>7</v>
      </c>
      <c r="B23" s="73" t="s">
        <v>16</v>
      </c>
      <c r="C23" s="74"/>
      <c r="D23" s="75">
        <v>70</v>
      </c>
      <c r="E23" s="76"/>
      <c r="F23" s="11">
        <v>70</v>
      </c>
      <c r="G23" s="75">
        <v>70</v>
      </c>
      <c r="H23" s="76"/>
      <c r="I23" s="11">
        <v>70</v>
      </c>
      <c r="J23" s="11">
        <v>70</v>
      </c>
      <c r="K23" s="11">
        <v>70</v>
      </c>
    </row>
    <row r="24" spans="1:11" ht="45" customHeight="1" thickBot="1" x14ac:dyDescent="0.3">
      <c r="A24" s="1">
        <v>8</v>
      </c>
      <c r="B24" s="73" t="s">
        <v>17</v>
      </c>
      <c r="C24" s="74"/>
      <c r="D24" s="75">
        <v>69.849999999999994</v>
      </c>
      <c r="E24" s="76"/>
      <c r="F24" s="11">
        <v>69.849999999999994</v>
      </c>
      <c r="G24" s="75">
        <v>70.849999999999994</v>
      </c>
      <c r="H24" s="76"/>
      <c r="I24" s="11">
        <v>70.849999999999994</v>
      </c>
      <c r="J24" s="11">
        <v>70.849999999999994</v>
      </c>
      <c r="K24" s="11">
        <v>70.849999999999994</v>
      </c>
    </row>
    <row r="25" spans="1:11" ht="60" customHeight="1" thickBot="1" x14ac:dyDescent="0.3">
      <c r="A25" s="42" t="s">
        <v>18</v>
      </c>
      <c r="B25" s="44"/>
      <c r="C25" s="86" t="s">
        <v>19</v>
      </c>
      <c r="D25" s="87"/>
      <c r="E25" s="87"/>
      <c r="F25" s="88"/>
      <c r="G25" s="69" t="s">
        <v>20</v>
      </c>
      <c r="H25" s="99"/>
      <c r="I25" s="70"/>
      <c r="J25" s="5" t="s">
        <v>21</v>
      </c>
      <c r="K25" s="7" t="s">
        <v>22</v>
      </c>
    </row>
    <row r="26" spans="1:11" ht="60" customHeight="1" x14ac:dyDescent="0.25">
      <c r="A26" s="45"/>
      <c r="B26" s="47"/>
      <c r="C26" s="95">
        <v>972.85</v>
      </c>
      <c r="D26" s="96"/>
      <c r="E26" s="96"/>
      <c r="F26" s="97"/>
      <c r="G26" s="100">
        <v>973.85</v>
      </c>
      <c r="H26" s="101"/>
      <c r="I26" s="102"/>
      <c r="J26" s="12">
        <v>975.1</v>
      </c>
      <c r="K26" s="13">
        <f>C26+G26+J26</f>
        <v>2921.8</v>
      </c>
    </row>
    <row r="27" spans="1:11" ht="44.25" customHeight="1" thickBot="1" x14ac:dyDescent="0.3">
      <c r="A27" s="48"/>
      <c r="B27" s="50"/>
      <c r="C27" s="171"/>
      <c r="D27" s="172"/>
      <c r="E27" s="172"/>
      <c r="F27" s="173"/>
      <c r="G27" s="174"/>
      <c r="H27" s="175"/>
      <c r="I27" s="176"/>
      <c r="J27" s="6"/>
      <c r="K27" s="8"/>
    </row>
    <row r="28" spans="1:11" ht="15" customHeight="1" thickBot="1" x14ac:dyDescent="0.3">
      <c r="A28" s="81" t="s">
        <v>23</v>
      </c>
      <c r="B28" s="82"/>
      <c r="C28" s="82"/>
      <c r="D28" s="82"/>
      <c r="E28" s="82"/>
      <c r="F28" s="82"/>
      <c r="G28" s="82"/>
      <c r="H28" s="82"/>
      <c r="I28" s="82"/>
      <c r="J28" s="82"/>
      <c r="K28" s="83"/>
    </row>
    <row r="29" spans="1:11" ht="15.75" thickBot="1" x14ac:dyDescent="0.3">
      <c r="A29" s="1">
        <v>10</v>
      </c>
      <c r="B29" s="73" t="s">
        <v>24</v>
      </c>
      <c r="C29" s="74"/>
      <c r="D29" s="75">
        <v>120</v>
      </c>
      <c r="E29" s="76"/>
      <c r="F29" s="11">
        <v>120</v>
      </c>
      <c r="G29" s="75">
        <v>120</v>
      </c>
      <c r="H29" s="76"/>
      <c r="I29" s="11">
        <v>120</v>
      </c>
      <c r="J29" s="11">
        <v>120</v>
      </c>
      <c r="K29" s="11">
        <v>120</v>
      </c>
    </row>
    <row r="30" spans="1:11" ht="15.75" thickBot="1" x14ac:dyDescent="0.3">
      <c r="A30" s="1">
        <v>11</v>
      </c>
      <c r="B30" s="73" t="s">
        <v>25</v>
      </c>
      <c r="C30" s="74"/>
      <c r="D30" s="75">
        <v>142.5</v>
      </c>
      <c r="E30" s="76"/>
      <c r="F30" s="30">
        <v>142.5</v>
      </c>
      <c r="G30" s="186">
        <v>142.5</v>
      </c>
      <c r="H30" s="76"/>
      <c r="I30" s="11">
        <v>142.5</v>
      </c>
      <c r="J30" s="30">
        <v>142.5</v>
      </c>
      <c r="K30" s="30">
        <v>142.5</v>
      </c>
    </row>
    <row r="31" spans="1:11" ht="15.75" thickBot="1" x14ac:dyDescent="0.3">
      <c r="A31" s="1">
        <v>12</v>
      </c>
      <c r="B31" s="73" t="s">
        <v>26</v>
      </c>
      <c r="C31" s="74"/>
      <c r="D31" s="75">
        <v>102</v>
      </c>
      <c r="E31" s="76"/>
      <c r="F31" s="11">
        <v>102</v>
      </c>
      <c r="G31" s="75">
        <v>102</v>
      </c>
      <c r="H31" s="76"/>
      <c r="I31" s="11">
        <v>102</v>
      </c>
      <c r="J31" s="11">
        <v>102</v>
      </c>
      <c r="K31" s="11">
        <v>102</v>
      </c>
    </row>
    <row r="32" spans="1:11" ht="15.75" thickBot="1" x14ac:dyDescent="0.3">
      <c r="A32" s="1">
        <v>13</v>
      </c>
      <c r="B32" s="73" t="s">
        <v>27</v>
      </c>
      <c r="C32" s="74"/>
      <c r="D32" s="75">
        <v>100</v>
      </c>
      <c r="E32" s="76"/>
      <c r="F32" s="11">
        <v>100</v>
      </c>
      <c r="G32" s="75">
        <v>100</v>
      </c>
      <c r="H32" s="76"/>
      <c r="I32" s="11">
        <v>100</v>
      </c>
      <c r="J32" s="11">
        <v>100</v>
      </c>
      <c r="K32" s="11">
        <v>100</v>
      </c>
    </row>
    <row r="33" spans="1:11" ht="60" customHeight="1" thickBot="1" x14ac:dyDescent="0.3">
      <c r="A33" s="1">
        <v>14</v>
      </c>
      <c r="B33" s="73" t="s">
        <v>28</v>
      </c>
      <c r="C33" s="74"/>
      <c r="D33" s="75">
        <v>450</v>
      </c>
      <c r="E33" s="76"/>
      <c r="F33" s="11">
        <v>450</v>
      </c>
      <c r="G33" s="75">
        <v>450</v>
      </c>
      <c r="H33" s="76"/>
      <c r="I33" s="11">
        <v>450</v>
      </c>
      <c r="J33" s="11">
        <v>450</v>
      </c>
      <c r="K33" s="11">
        <v>450</v>
      </c>
    </row>
    <row r="34" spans="1:11" ht="60" customHeight="1" thickBot="1" x14ac:dyDescent="0.3">
      <c r="A34" s="1">
        <v>15</v>
      </c>
      <c r="B34" s="73" t="s">
        <v>29</v>
      </c>
      <c r="C34" s="74"/>
      <c r="D34" s="75">
        <v>100</v>
      </c>
      <c r="E34" s="76"/>
      <c r="F34" s="11">
        <v>100</v>
      </c>
      <c r="G34" s="75">
        <v>100</v>
      </c>
      <c r="H34" s="76"/>
      <c r="I34" s="11">
        <v>100</v>
      </c>
      <c r="J34" s="11">
        <v>100</v>
      </c>
      <c r="K34" s="11">
        <v>100</v>
      </c>
    </row>
    <row r="35" spans="1:11" ht="45" customHeight="1" thickBot="1" x14ac:dyDescent="0.3">
      <c r="A35" s="1">
        <v>16</v>
      </c>
      <c r="B35" s="73" t="s">
        <v>30</v>
      </c>
      <c r="C35" s="74"/>
      <c r="D35" s="75">
        <v>104.75</v>
      </c>
      <c r="E35" s="76"/>
      <c r="F35" s="11">
        <v>104.75</v>
      </c>
      <c r="G35" s="75">
        <v>104.75</v>
      </c>
      <c r="H35" s="76"/>
      <c r="I35" s="11">
        <v>104.75</v>
      </c>
      <c r="J35" s="11">
        <v>104.75</v>
      </c>
      <c r="K35" s="11">
        <v>104.75</v>
      </c>
    </row>
    <row r="36" spans="1:11" ht="60" customHeight="1" thickBot="1" x14ac:dyDescent="0.3">
      <c r="A36" s="1">
        <v>17</v>
      </c>
      <c r="B36" s="73" t="s">
        <v>31</v>
      </c>
      <c r="C36" s="74"/>
      <c r="D36" s="75">
        <v>69.849999999999994</v>
      </c>
      <c r="E36" s="76"/>
      <c r="F36" s="11">
        <v>69.849999999999994</v>
      </c>
      <c r="G36" s="75">
        <v>70.849999999999994</v>
      </c>
      <c r="H36" s="76"/>
      <c r="I36" s="11">
        <v>70.849999999999994</v>
      </c>
      <c r="J36" s="11">
        <v>72.099999999999994</v>
      </c>
      <c r="K36" s="11">
        <v>72.099999999999994</v>
      </c>
    </row>
    <row r="37" spans="1:11" ht="45" customHeight="1" thickBot="1" x14ac:dyDescent="0.3">
      <c r="A37" s="1">
        <v>18</v>
      </c>
      <c r="B37" s="73" t="s">
        <v>32</v>
      </c>
      <c r="C37" s="74"/>
      <c r="D37" s="75">
        <v>107.75</v>
      </c>
      <c r="E37" s="76"/>
      <c r="F37" s="11">
        <v>104.75</v>
      </c>
      <c r="G37" s="187">
        <v>106.27500000000001</v>
      </c>
      <c r="H37" s="188"/>
      <c r="I37" s="31">
        <v>106.27500000000001</v>
      </c>
      <c r="J37" s="11">
        <v>108.15</v>
      </c>
      <c r="K37" s="11">
        <v>108.15</v>
      </c>
    </row>
    <row r="38" spans="1:11" ht="44.25" customHeight="1" x14ac:dyDescent="0.25">
      <c r="A38" s="42" t="s">
        <v>33</v>
      </c>
      <c r="B38" s="43"/>
      <c r="C38" s="44"/>
      <c r="D38" s="95" t="s">
        <v>19</v>
      </c>
      <c r="E38" s="97"/>
      <c r="F38" s="12" t="s">
        <v>20</v>
      </c>
      <c r="G38" s="95" t="s">
        <v>21</v>
      </c>
      <c r="H38" s="97"/>
      <c r="I38" s="177" t="s">
        <v>22</v>
      </c>
      <c r="J38" s="178"/>
      <c r="K38" s="179"/>
    </row>
    <row r="39" spans="1:11" x14ac:dyDescent="0.25">
      <c r="A39" s="45"/>
      <c r="B39" s="46"/>
      <c r="C39" s="47"/>
      <c r="D39" s="100">
        <v>1293.8499999999999</v>
      </c>
      <c r="E39" s="102"/>
      <c r="F39" s="32">
        <v>1296.375</v>
      </c>
      <c r="G39" s="100">
        <v>1299.5</v>
      </c>
      <c r="H39" s="102"/>
      <c r="I39" s="189">
        <f>D39+F39+G39</f>
        <v>3889.7249999999999</v>
      </c>
      <c r="J39" s="190"/>
      <c r="K39" s="191"/>
    </row>
    <row r="40" spans="1:11" ht="15.75" thickBot="1" x14ac:dyDescent="0.3">
      <c r="A40" s="48"/>
      <c r="B40" s="49"/>
      <c r="C40" s="50"/>
      <c r="D40" s="91"/>
      <c r="E40" s="92"/>
      <c r="F40" s="11"/>
      <c r="G40" s="91"/>
      <c r="H40" s="92"/>
      <c r="I40" s="192"/>
      <c r="J40" s="193"/>
      <c r="K40" s="194"/>
    </row>
    <row r="41" spans="1:11" ht="15.75" thickBot="1" x14ac:dyDescent="0.3">
      <c r="A41" s="81" t="s">
        <v>34</v>
      </c>
      <c r="B41" s="82"/>
      <c r="C41" s="82"/>
      <c r="D41" s="82"/>
      <c r="E41" s="82"/>
      <c r="F41" s="82"/>
      <c r="G41" s="82"/>
      <c r="H41" s="82"/>
      <c r="I41" s="82"/>
      <c r="J41" s="82"/>
      <c r="K41" s="83"/>
    </row>
    <row r="42" spans="1:11" ht="30.75" thickBot="1" x14ac:dyDescent="0.3">
      <c r="A42" s="1" t="s">
        <v>3</v>
      </c>
      <c r="B42" s="84" t="s">
        <v>4</v>
      </c>
      <c r="C42" s="85"/>
      <c r="D42" s="86" t="s">
        <v>5</v>
      </c>
      <c r="E42" s="87"/>
      <c r="F42" s="88"/>
      <c r="G42" s="86" t="s">
        <v>6</v>
      </c>
      <c r="H42" s="87"/>
      <c r="I42" s="88"/>
      <c r="J42" s="86" t="s">
        <v>7</v>
      </c>
      <c r="K42" s="88"/>
    </row>
    <row r="43" spans="1:11" ht="15.75" thickBot="1" x14ac:dyDescent="0.3">
      <c r="A43" s="2"/>
      <c r="B43" s="77"/>
      <c r="C43" s="78"/>
      <c r="D43" s="79" t="s">
        <v>35</v>
      </c>
      <c r="E43" s="80"/>
      <c r="F43" s="3" t="s">
        <v>9</v>
      </c>
      <c r="G43" s="79" t="s">
        <v>35</v>
      </c>
      <c r="H43" s="80"/>
      <c r="I43" s="3" t="s">
        <v>9</v>
      </c>
      <c r="J43" s="4" t="s">
        <v>35</v>
      </c>
      <c r="K43" s="3" t="s">
        <v>9</v>
      </c>
    </row>
    <row r="44" spans="1:11" ht="15.75" thickBot="1" x14ac:dyDescent="0.3">
      <c r="A44" s="1">
        <v>19</v>
      </c>
      <c r="B44" s="73" t="s">
        <v>36</v>
      </c>
      <c r="C44" s="74"/>
      <c r="D44" s="86">
        <v>0.1</v>
      </c>
      <c r="E44" s="88"/>
      <c r="F44" s="3">
        <v>0.1</v>
      </c>
      <c r="G44" s="86">
        <v>0.1</v>
      </c>
      <c r="H44" s="88"/>
      <c r="I44" s="3">
        <v>0.1</v>
      </c>
      <c r="J44" s="3">
        <v>0.1</v>
      </c>
      <c r="K44" s="3">
        <v>0.1</v>
      </c>
    </row>
    <row r="45" spans="1:11" ht="15.75" thickBot="1" x14ac:dyDescent="0.3">
      <c r="A45" s="1">
        <v>20</v>
      </c>
      <c r="B45" s="73" t="s">
        <v>37</v>
      </c>
      <c r="C45" s="74"/>
      <c r="D45" s="86">
        <v>0.1</v>
      </c>
      <c r="E45" s="88"/>
      <c r="F45" s="3">
        <v>0.1</v>
      </c>
      <c r="G45" s="86">
        <v>0.1</v>
      </c>
      <c r="H45" s="88"/>
      <c r="I45" s="3">
        <v>0.1</v>
      </c>
      <c r="J45" s="3">
        <v>0.1</v>
      </c>
      <c r="K45" s="3">
        <v>0.1</v>
      </c>
    </row>
    <row r="46" spans="1:11" ht="15.75" thickBot="1" x14ac:dyDescent="0.3">
      <c r="A46" s="1">
        <v>21</v>
      </c>
      <c r="B46" s="73" t="s">
        <v>38</v>
      </c>
      <c r="C46" s="74"/>
      <c r="D46" s="86">
        <v>0.1</v>
      </c>
      <c r="E46" s="88"/>
      <c r="F46" s="3">
        <v>0.1</v>
      </c>
      <c r="G46" s="86">
        <v>0.1</v>
      </c>
      <c r="H46" s="88"/>
      <c r="I46" s="3">
        <v>0.1</v>
      </c>
      <c r="J46" s="3">
        <v>0.1</v>
      </c>
      <c r="K46" s="3">
        <v>0.1</v>
      </c>
    </row>
    <row r="47" spans="1:11" ht="15.75" thickBot="1" x14ac:dyDescent="0.3">
      <c r="A47" s="1">
        <v>22</v>
      </c>
      <c r="B47" s="73" t="s">
        <v>39</v>
      </c>
      <c r="C47" s="74"/>
      <c r="D47" s="86">
        <v>0.1</v>
      </c>
      <c r="E47" s="88"/>
      <c r="F47" s="3">
        <v>0.1</v>
      </c>
      <c r="G47" s="86">
        <v>0.1</v>
      </c>
      <c r="H47" s="88"/>
      <c r="I47" s="3">
        <v>0.1</v>
      </c>
      <c r="J47" s="3">
        <v>0.1</v>
      </c>
      <c r="K47" s="3">
        <v>0.1</v>
      </c>
    </row>
    <row r="48" spans="1:11" ht="15.75" thickBot="1" x14ac:dyDescent="0.3">
      <c r="A48" s="1">
        <v>23</v>
      </c>
      <c r="B48" s="73" t="s">
        <v>40</v>
      </c>
      <c r="C48" s="74"/>
      <c r="D48" s="86">
        <v>0.1</v>
      </c>
      <c r="E48" s="88"/>
      <c r="F48" s="3">
        <v>0.1</v>
      </c>
      <c r="G48" s="86">
        <v>0.1</v>
      </c>
      <c r="H48" s="88"/>
      <c r="I48" s="3">
        <v>0.1</v>
      </c>
      <c r="J48" s="3">
        <v>0.1</v>
      </c>
      <c r="K48" s="3">
        <v>0.1</v>
      </c>
    </row>
    <row r="49" spans="1:11" x14ac:dyDescent="0.25">
      <c r="A49" s="42" t="s">
        <v>41</v>
      </c>
      <c r="B49" s="43"/>
      <c r="C49" s="43"/>
      <c r="D49" s="44"/>
      <c r="E49" s="69" t="s">
        <v>19</v>
      </c>
      <c r="F49" s="70"/>
      <c r="G49" s="5" t="s">
        <v>20</v>
      </c>
      <c r="H49" s="69" t="s">
        <v>21</v>
      </c>
      <c r="I49" s="70"/>
      <c r="J49" s="60" t="s">
        <v>22</v>
      </c>
      <c r="K49" s="62"/>
    </row>
    <row r="50" spans="1:11" ht="15.75" thickBot="1" x14ac:dyDescent="0.3">
      <c r="A50" s="48"/>
      <c r="B50" s="49"/>
      <c r="C50" s="49"/>
      <c r="D50" s="50"/>
      <c r="E50" s="174">
        <v>0.5</v>
      </c>
      <c r="F50" s="176"/>
      <c r="G50" s="3">
        <v>0.5</v>
      </c>
      <c r="H50" s="174">
        <v>0.5</v>
      </c>
      <c r="I50" s="176"/>
      <c r="J50" s="195">
        <v>0.15</v>
      </c>
      <c r="K50" s="196"/>
    </row>
    <row r="51" spans="1:11" x14ac:dyDescent="0.25">
      <c r="A51" s="42" t="s">
        <v>42</v>
      </c>
      <c r="B51" s="43"/>
      <c r="C51" s="43"/>
      <c r="D51" s="44"/>
      <c r="E51" s="197">
        <f>K26+I39+J50</f>
        <v>6811.6749999999993</v>
      </c>
      <c r="F51" s="198"/>
      <c r="G51" s="198"/>
      <c r="H51" s="198"/>
      <c r="I51" s="198"/>
      <c r="J51" s="198"/>
      <c r="K51" s="199"/>
    </row>
    <row r="52" spans="1:11" x14ac:dyDescent="0.25">
      <c r="A52" s="45"/>
      <c r="B52" s="46"/>
      <c r="C52" s="46"/>
      <c r="D52" s="47"/>
      <c r="E52" s="200"/>
      <c r="F52" s="201"/>
      <c r="G52" s="201"/>
      <c r="H52" s="201"/>
      <c r="I52" s="201"/>
      <c r="J52" s="201"/>
      <c r="K52" s="202"/>
    </row>
    <row r="53" spans="1:11" ht="15.75" thickBot="1" x14ac:dyDescent="0.3">
      <c r="A53" s="48"/>
      <c r="B53" s="49"/>
      <c r="C53" s="49"/>
      <c r="D53" s="50"/>
      <c r="E53" s="203"/>
      <c r="F53" s="204"/>
      <c r="G53" s="204"/>
      <c r="H53" s="204"/>
      <c r="I53" s="204"/>
      <c r="J53" s="204"/>
      <c r="K53" s="205"/>
    </row>
  </sheetData>
  <mergeCells count="121">
    <mergeCell ref="J49:K49"/>
    <mergeCell ref="E50:F50"/>
    <mergeCell ref="H50:I50"/>
    <mergeCell ref="J50:K50"/>
    <mergeCell ref="A51:D53"/>
    <mergeCell ref="E51:K53"/>
    <mergeCell ref="B48:C48"/>
    <mergeCell ref="D48:E48"/>
    <mergeCell ref="G48:H48"/>
    <mergeCell ref="A49:D50"/>
    <mergeCell ref="E49:F49"/>
    <mergeCell ref="H49:I49"/>
    <mergeCell ref="B46:C46"/>
    <mergeCell ref="D46:E46"/>
    <mergeCell ref="G46:H46"/>
    <mergeCell ref="B47:C47"/>
    <mergeCell ref="D47:E47"/>
    <mergeCell ref="G47:H47"/>
    <mergeCell ref="B44:C44"/>
    <mergeCell ref="D44:E44"/>
    <mergeCell ref="G44:H44"/>
    <mergeCell ref="B45:C45"/>
    <mergeCell ref="D45:E45"/>
    <mergeCell ref="G45:H45"/>
    <mergeCell ref="A41:K41"/>
    <mergeCell ref="B42:C42"/>
    <mergeCell ref="D42:F42"/>
    <mergeCell ref="G42:I42"/>
    <mergeCell ref="J42:K42"/>
    <mergeCell ref="B43:C43"/>
    <mergeCell ref="D43:E43"/>
    <mergeCell ref="G43:H43"/>
    <mergeCell ref="I38:K38"/>
    <mergeCell ref="D39:E39"/>
    <mergeCell ref="G39:H39"/>
    <mergeCell ref="I39:K40"/>
    <mergeCell ref="D40:E40"/>
    <mergeCell ref="G40:H40"/>
    <mergeCell ref="B37:C37"/>
    <mergeCell ref="D37:E37"/>
    <mergeCell ref="G37:H37"/>
    <mergeCell ref="A38:C40"/>
    <mergeCell ref="D38:E38"/>
    <mergeCell ref="G38:H38"/>
    <mergeCell ref="B35:C35"/>
    <mergeCell ref="D35:E35"/>
    <mergeCell ref="G35:H35"/>
    <mergeCell ref="B36:C36"/>
    <mergeCell ref="D36:E36"/>
    <mergeCell ref="G36:H36"/>
    <mergeCell ref="B33:C33"/>
    <mergeCell ref="D33:E33"/>
    <mergeCell ref="G33:H33"/>
    <mergeCell ref="B34:C34"/>
    <mergeCell ref="D34:E34"/>
    <mergeCell ref="G34:H34"/>
    <mergeCell ref="B31:C31"/>
    <mergeCell ref="D31:E31"/>
    <mergeCell ref="G31:H31"/>
    <mergeCell ref="B32:C32"/>
    <mergeCell ref="D32:E32"/>
    <mergeCell ref="G32:H32"/>
    <mergeCell ref="A28:K28"/>
    <mergeCell ref="B29:C29"/>
    <mergeCell ref="D29:E29"/>
    <mergeCell ref="G29:H29"/>
    <mergeCell ref="B30:C30"/>
    <mergeCell ref="D30:E30"/>
    <mergeCell ref="G30:H30"/>
    <mergeCell ref="B24:C24"/>
    <mergeCell ref="D24:E24"/>
    <mergeCell ref="G24:H24"/>
    <mergeCell ref="A25:B27"/>
    <mergeCell ref="C25:F25"/>
    <mergeCell ref="G25:I25"/>
    <mergeCell ref="C26:F26"/>
    <mergeCell ref="G26:I26"/>
    <mergeCell ref="C27:F27"/>
    <mergeCell ref="G27:I27"/>
    <mergeCell ref="B22:C22"/>
    <mergeCell ref="D22:E22"/>
    <mergeCell ref="G22:H22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B18:C18"/>
    <mergeCell ref="D18:E18"/>
    <mergeCell ref="G18:H18"/>
    <mergeCell ref="B19:C19"/>
    <mergeCell ref="D19:E19"/>
    <mergeCell ref="G19:H19"/>
    <mergeCell ref="B16:C16"/>
    <mergeCell ref="D16:E16"/>
    <mergeCell ref="G16:H16"/>
    <mergeCell ref="B17:C17"/>
    <mergeCell ref="D17:E17"/>
    <mergeCell ref="G17:H17"/>
    <mergeCell ref="A12:K12"/>
    <mergeCell ref="A13:K13"/>
    <mergeCell ref="A14:K14"/>
    <mergeCell ref="B15:C15"/>
    <mergeCell ref="D15:F15"/>
    <mergeCell ref="G15:I15"/>
    <mergeCell ref="J15:K15"/>
    <mergeCell ref="A1:M1"/>
    <mergeCell ref="B2:M2"/>
    <mergeCell ref="B3:M3"/>
    <mergeCell ref="B4:M4"/>
    <mergeCell ref="B5:M5"/>
    <mergeCell ref="B6:M6"/>
    <mergeCell ref="B7:M7"/>
    <mergeCell ref="B8:M8"/>
    <mergeCell ref="B9:M9"/>
    <mergeCell ref="B10:M10"/>
    <mergeCell ref="B11:M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Stumpy's</vt:lpstr>
      <vt:lpstr>Bartlett</vt:lpstr>
      <vt:lpstr>North Eastern Tree Service, Inc</vt:lpstr>
      <vt:lpstr>Northern Tree Service</vt:lpstr>
      <vt:lpstr>Royer Tree 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Rana Mana-Doerfer</dc:creator>
  <cp:lastModifiedBy>Rana Mana-Doerfer</cp:lastModifiedBy>
  <dcterms:created xsi:type="dcterms:W3CDTF">2015-06-05T18:17:20Z</dcterms:created>
  <dcterms:modified xsi:type="dcterms:W3CDTF">2022-12-15T16:35:05Z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